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65" windowWidth="15480" windowHeight="6090"/>
  </bookViews>
  <sheets>
    <sheet name=" осн.рас. карантин- кар" sheetId="15" r:id="rId1"/>
  </sheets>
  <calcPr calcId="145621" refMode="R1C1"/>
</workbook>
</file>

<file path=xl/calcChain.xml><?xml version="1.0" encoding="utf-8"?>
<calcChain xmlns="http://schemas.openxmlformats.org/spreadsheetml/2006/main">
  <c r="AB40" i="15" l="1"/>
  <c r="AA40" i="15"/>
  <c r="AA35" i="15" l="1"/>
  <c r="AA34" i="15"/>
  <c r="AA33" i="15"/>
  <c r="AA32" i="15"/>
  <c r="AA31" i="15"/>
  <c r="AA30" i="15"/>
  <c r="AA38" i="15"/>
  <c r="AA37" i="15"/>
  <c r="AA42" i="15"/>
  <c r="AA41" i="15"/>
  <c r="AA39" i="15"/>
  <c r="AB43" i="15"/>
  <c r="AA43" i="15"/>
  <c r="AA44" i="15"/>
  <c r="AA45" i="15"/>
  <c r="AB8" i="15"/>
  <c r="AA8" i="15"/>
  <c r="AB7" i="15"/>
  <c r="AA7" i="15"/>
  <c r="AA24" i="15"/>
  <c r="AA17" i="15"/>
  <c r="AA16" i="15"/>
  <c r="AA15" i="15"/>
  <c r="AA14" i="15"/>
  <c r="AA5" i="15"/>
  <c r="AB45" i="15"/>
  <c r="AB44" i="15"/>
  <c r="AB42" i="15"/>
  <c r="AB41" i="15"/>
  <c r="AB39" i="15"/>
  <c r="AB38" i="15"/>
  <c r="AB37" i="15"/>
  <c r="AB36" i="15"/>
  <c r="AB35" i="15"/>
  <c r="AB34" i="15"/>
  <c r="AB33" i="15"/>
  <c r="AB32" i="15"/>
  <c r="AB31" i="15"/>
  <c r="AB30" i="15"/>
  <c r="AB27" i="15"/>
  <c r="AA27" i="15"/>
  <c r="AB26" i="15"/>
  <c r="AA26" i="15"/>
  <c r="AB25" i="15"/>
  <c r="AA25" i="15"/>
  <c r="AB24" i="15"/>
  <c r="AB23" i="15"/>
  <c r="AA23" i="15"/>
  <c r="AB18" i="15"/>
  <c r="AA18" i="15"/>
  <c r="AB17" i="15"/>
  <c r="AB16" i="15"/>
  <c r="AB15" i="15"/>
  <c r="AB14" i="15"/>
  <c r="AB13" i="15"/>
  <c r="AA13" i="15"/>
  <c r="AB12" i="15"/>
  <c r="AA12" i="15"/>
  <c r="AA11" i="15"/>
  <c r="AA10" i="15"/>
  <c r="AB9" i="15"/>
  <c r="AA9" i="15"/>
  <c r="AB6" i="15"/>
  <c r="AA6" i="15"/>
  <c r="AB5" i="15"/>
</calcChain>
</file>

<file path=xl/sharedStrings.xml><?xml version="1.0" encoding="utf-8"?>
<sst xmlns="http://schemas.openxmlformats.org/spreadsheetml/2006/main" count="337" uniqueCount="123">
  <si>
    <t>Ф.И.О. тренера</t>
  </si>
  <si>
    <t>Обр.</t>
  </si>
  <si>
    <t>кат</t>
  </si>
  <si>
    <t xml:space="preserve">(норма </t>
  </si>
  <si>
    <t>Группа</t>
  </si>
  <si>
    <t>Понедельник</t>
  </si>
  <si>
    <t>к</t>
  </si>
  <si>
    <t>час</t>
  </si>
  <si>
    <t>Вторник</t>
  </si>
  <si>
    <t>Среда</t>
  </si>
  <si>
    <t>Четверг</t>
  </si>
  <si>
    <t>Пятница</t>
  </si>
  <si>
    <t>Суббота</t>
  </si>
  <si>
    <t>Воскресенье</t>
  </si>
  <si>
    <t xml:space="preserve">Итого час </t>
  </si>
  <si>
    <t>Чел/час)</t>
  </si>
  <si>
    <t>По компл.</t>
  </si>
  <si>
    <t>ч</t>
  </si>
  <si>
    <t>день</t>
  </si>
  <si>
    <t>в неделю</t>
  </si>
  <si>
    <t>Спортивная акробатика</t>
  </si>
  <si>
    <t>ВФ</t>
  </si>
  <si>
    <t>ВК</t>
  </si>
  <si>
    <t xml:space="preserve">ТСС - 5, 1/7/16 </t>
  </si>
  <si>
    <t>14.00-15.30</t>
  </si>
  <si>
    <t>14.45-16.15</t>
  </si>
  <si>
    <t>14.45-17.00</t>
  </si>
  <si>
    <t>4. Загриева Ильнара Дамировна</t>
  </si>
  <si>
    <t>1 кат.</t>
  </si>
  <si>
    <t>10.30-12.00</t>
  </si>
  <si>
    <t>ТСС-1, 1/10/12</t>
  </si>
  <si>
    <t>14.00-16.15</t>
  </si>
  <si>
    <t xml:space="preserve">Прыжки на батуте </t>
  </si>
  <si>
    <t>б/к</t>
  </si>
  <si>
    <t>12.30-14.00</t>
  </si>
  <si>
    <t>15.30-17.00</t>
  </si>
  <si>
    <t>10.00-11.30</t>
  </si>
  <si>
    <t>9.00-10.30</t>
  </si>
  <si>
    <t>15.00-16.30</t>
  </si>
  <si>
    <t>9.00-9.45</t>
  </si>
  <si>
    <t>14.00-14.45</t>
  </si>
  <si>
    <t>ТСС-5 ,8  Короб.</t>
  </si>
  <si>
    <t>16.45-18.15</t>
  </si>
  <si>
    <t>Владимировна</t>
  </si>
  <si>
    <t>ср.сп.</t>
  </si>
  <si>
    <t>14.45-15.30</t>
  </si>
  <si>
    <t>15.30-16.15</t>
  </si>
  <si>
    <t xml:space="preserve">Директор </t>
  </si>
  <si>
    <t>Р.Х. Касимов</t>
  </si>
  <si>
    <t>Р.И. Харасова</t>
  </si>
  <si>
    <t>ТСС-4, 1/7/16</t>
  </si>
  <si>
    <t>ТСС–5,1/6/20</t>
  </si>
  <si>
    <t>ТСС-1,1/10/12</t>
  </si>
  <si>
    <t>ТСС-4, 1/8/20</t>
  </si>
  <si>
    <t>ТСС-2 1/10/16</t>
  </si>
  <si>
    <t>12.00-13.30</t>
  </si>
  <si>
    <t>ТСС - 5, 1/7/20</t>
  </si>
  <si>
    <t>ТСС-3, 1/10/16</t>
  </si>
  <si>
    <t>ГНП-1,1/15/6</t>
  </si>
  <si>
    <t>11.45-14.00</t>
  </si>
  <si>
    <t>11.45-13.15</t>
  </si>
  <si>
    <t>ТСС-4, 8 ,Загр.</t>
  </si>
  <si>
    <t>ТСС-5,  10,Загр.</t>
  </si>
  <si>
    <t>ТСС–2,1/10/14</t>
  </si>
  <si>
    <t>ТСС–4,1/8/18</t>
  </si>
  <si>
    <t>ТСС–1,1/10/12</t>
  </si>
  <si>
    <t>11.00-12.30</t>
  </si>
  <si>
    <t>12.45-14.15</t>
  </si>
  <si>
    <t>Второй тренер (по часам)</t>
  </si>
  <si>
    <t>11.00-14.00</t>
  </si>
  <si>
    <t>12.00-14.15</t>
  </si>
  <si>
    <t>ССМ-1, 1/5/20</t>
  </si>
  <si>
    <t>Сергеенко Анастасия Витальевна</t>
  </si>
  <si>
    <t>ССМ-1, 1/5/24</t>
  </si>
  <si>
    <t>ССМ-1, 10 , Короб.</t>
  </si>
  <si>
    <t>ТСС-5,10 Гатауллина</t>
  </si>
  <si>
    <t>ТСС-3, 8 Гатауллина</t>
  </si>
  <si>
    <t>ТСС-4 ,9- Толмач.</t>
  </si>
  <si>
    <t xml:space="preserve">ТСС-1, 6 Уразбахтина </t>
  </si>
  <si>
    <t>ТСС-1,6 ,Кириллова</t>
  </si>
  <si>
    <t xml:space="preserve">ССМ-1, 12 Тимеркаева </t>
  </si>
  <si>
    <t>ТСС-1 ,6 Сергеенко</t>
  </si>
  <si>
    <t>ТСС-2, 7,Толмачева</t>
  </si>
  <si>
    <t>втрой трен. ТСС-1, 6 ,Тимеркаева</t>
  </si>
  <si>
    <t xml:space="preserve"> Варенова Татьяна Михайловна</t>
  </si>
  <si>
    <t>1. Коробкова Лилия   Абдулахатовна</t>
  </si>
  <si>
    <t xml:space="preserve">3. Кириллова ЛилияТлекбаевна   </t>
  </si>
  <si>
    <t>5. Клюшникова Екатерина Дмитриевна</t>
  </si>
  <si>
    <t>6. Уразбахтина Татьяна Геннадьевна</t>
  </si>
  <si>
    <t>7.  Варенова Татьяна Михайловна</t>
  </si>
  <si>
    <t>8. Хасаншина Ляйсан Раисовна</t>
  </si>
  <si>
    <t>Уразбахтина  Татьяна Геннадьевна</t>
  </si>
  <si>
    <t>Хасаншина  Ляйсан Раисовна</t>
  </si>
  <si>
    <t>2.Гатауллина  Наиля Мударисовна</t>
  </si>
  <si>
    <t>9.Тимеркаева Диана Филиксована</t>
  </si>
  <si>
    <t>10.Толмачева Наталья Владимировна</t>
  </si>
  <si>
    <t>11. Сергеенко Анастасия Витальевна</t>
  </si>
  <si>
    <t>12. Баклушина Дарья Владимировна</t>
  </si>
  <si>
    <t>ГНП-2,1/6/8</t>
  </si>
  <si>
    <t>12.30-14.45</t>
  </si>
  <si>
    <t>13.30-15.45</t>
  </si>
  <si>
    <t>13.30-14.15</t>
  </si>
  <si>
    <t>11.15-12.00</t>
  </si>
  <si>
    <t xml:space="preserve">Зам. директора </t>
  </si>
  <si>
    <t>9.00-11.15</t>
  </si>
  <si>
    <t>12.00-15.00</t>
  </si>
  <si>
    <t>ТСС-4, 7 Кириллова</t>
  </si>
  <si>
    <t>ТСС-2, 8, Клюшникова, факт - 4</t>
  </si>
  <si>
    <t>13.Щелочкова  Валерия Владимировна</t>
  </si>
  <si>
    <t>Расписание составила                                                              Л.А. Безыменная</t>
  </si>
  <si>
    <t>12.00-12.45</t>
  </si>
  <si>
    <t>12.45-15.00</t>
  </si>
  <si>
    <t xml:space="preserve">12.45-15.00 </t>
  </si>
  <si>
    <t xml:space="preserve">12.00-15.00 </t>
  </si>
  <si>
    <t xml:space="preserve">15.00-18.00 </t>
  </si>
  <si>
    <t>10.30-13.30</t>
  </si>
  <si>
    <t>11.15-14.15</t>
  </si>
  <si>
    <t>9.00-12.00</t>
  </si>
  <si>
    <t>10.15-14.00</t>
  </si>
  <si>
    <t>14.15-15.00</t>
  </si>
  <si>
    <t>12.30-15.00</t>
  </si>
  <si>
    <r>
      <t xml:space="preserve">Р А С  П И С А Н И Е
тренировочных занятий  МАУ "СШОР "Олимпийский" </t>
    </r>
    <r>
      <rPr>
        <sz val="10"/>
        <rFont val="Arial"/>
        <family val="2"/>
        <charset val="204"/>
      </rPr>
      <t xml:space="preserve">отделение по спортивной акробатике,прыжкам на батуте  </t>
    </r>
    <r>
      <rPr>
        <sz val="11"/>
        <rFont val="Arial"/>
        <family val="2"/>
        <charset val="204"/>
      </rPr>
      <t xml:space="preserve">УФиС  исполнительного комитета в г.Н.Челны                                                                      на 2019-2020 т.г.
</t>
    </r>
  </si>
  <si>
    <t>1 час работа по программе Zoom, Ватсап                                                                                                                                                                                          Остальное время, обработка информации, работа с видеоотчетами,ватцап                                                                                                                                                                  Сб., вс. самостоятельная работа по индивидуальным планам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</si>
</sst>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i/>
      <sz val="7"/>
      <name val="Times New Roman"/>
      <family val="1"/>
      <charset val="204"/>
    </font>
    <font>
      <i/>
      <sz val="6"/>
      <name val="Times New Roman"/>
      <family val="1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2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4" fillId="2" borderId="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vertical="top" wrapText="1"/>
    </xf>
    <xf numFmtId="0" fontId="7" fillId="0" borderId="9" xfId="0" applyFont="1" applyFill="1" applyBorder="1" applyAlignment="1">
      <alignment vertical="top" wrapText="1"/>
    </xf>
    <xf numFmtId="0" fontId="7" fillId="0" borderId="14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7" fillId="0" borderId="18" xfId="0" applyFont="1" applyFill="1" applyBorder="1" applyAlignment="1">
      <alignment horizontal="center" vertical="top" wrapText="1"/>
    </xf>
    <xf numFmtId="0" fontId="4" fillId="0" borderId="22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0" fillId="2" borderId="0" xfId="0" applyFill="1"/>
    <xf numFmtId="0" fontId="5" fillId="0" borderId="14" xfId="0" applyFont="1" applyFill="1" applyBorder="1" applyAlignment="1">
      <alignment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0" fontId="2" fillId="0" borderId="0" xfId="0" applyFont="1" applyFill="1"/>
    <xf numFmtId="0" fontId="5" fillId="0" borderId="0" xfId="0" applyFont="1" applyFill="1" applyBorder="1" applyAlignment="1">
      <alignment horizontal="center" vertical="top" wrapText="1"/>
    </xf>
    <xf numFmtId="0" fontId="10" fillId="0" borderId="0" xfId="0" applyFont="1" applyFill="1"/>
    <xf numFmtId="0" fontId="0" fillId="0" borderId="0" xfId="0" applyFill="1"/>
    <xf numFmtId="0" fontId="11" fillId="0" borderId="0" xfId="0" applyFont="1"/>
    <xf numFmtId="0" fontId="5" fillId="0" borderId="28" xfId="0" applyFont="1" applyFill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7" fillId="0" borderId="28" xfId="0" applyFont="1" applyFill="1" applyBorder="1" applyAlignment="1">
      <alignment horizontal="center" vertical="top" wrapText="1"/>
    </xf>
    <xf numFmtId="0" fontId="5" fillId="4" borderId="28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vertical="top" wrapText="1"/>
    </xf>
    <xf numFmtId="0" fontId="7" fillId="0" borderId="20" xfId="0" applyFont="1" applyFill="1" applyBorder="1" applyAlignment="1">
      <alignment horizontal="center" vertical="top" wrapText="1"/>
    </xf>
    <xf numFmtId="0" fontId="7" fillId="0" borderId="33" xfId="0" applyFont="1" applyFill="1" applyBorder="1" applyAlignment="1">
      <alignment horizontal="center" vertical="top" wrapText="1"/>
    </xf>
    <xf numFmtId="0" fontId="7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7" fillId="0" borderId="28" xfId="0" applyFont="1" applyFill="1" applyBorder="1" applyAlignment="1">
      <alignment vertical="top" wrapText="1"/>
    </xf>
    <xf numFmtId="0" fontId="1" fillId="0" borderId="18" xfId="0" applyFont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7" fillId="5" borderId="9" xfId="0" applyFont="1" applyFill="1" applyBorder="1" applyAlignment="1">
      <alignment horizontal="center" vertical="top" wrapText="1"/>
    </xf>
    <xf numFmtId="0" fontId="7" fillId="5" borderId="28" xfId="0" applyFont="1" applyFill="1" applyBorder="1" applyAlignment="1">
      <alignment horizontal="center" vertical="top" wrapText="1"/>
    </xf>
    <xf numFmtId="0" fontId="7" fillId="5" borderId="15" xfId="0" applyFont="1" applyFill="1" applyBorder="1" applyAlignment="1">
      <alignment horizontal="center" vertical="top" wrapText="1"/>
    </xf>
    <xf numFmtId="0" fontId="7" fillId="5" borderId="10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>
      <alignment horizontal="center" vertical="top" wrapText="1"/>
    </xf>
    <xf numFmtId="0" fontId="7" fillId="5" borderId="33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1" fillId="5" borderId="7" xfId="0" applyFont="1" applyFill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top" wrapText="1"/>
    </xf>
    <xf numFmtId="0" fontId="2" fillId="5" borderId="18" xfId="0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0" fillId="5" borderId="0" xfId="0" applyFill="1"/>
    <xf numFmtId="0" fontId="4" fillId="5" borderId="16" xfId="0" applyFont="1" applyFill="1" applyBorder="1" applyAlignment="1">
      <alignment horizontal="center" vertical="top" wrapText="1"/>
    </xf>
    <xf numFmtId="0" fontId="4" fillId="5" borderId="22" xfId="0" applyFont="1" applyFill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center" vertical="top" wrapText="1"/>
    </xf>
    <xf numFmtId="0" fontId="1" fillId="5" borderId="14" xfId="0" applyFont="1" applyFill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1" fontId="4" fillId="0" borderId="30" xfId="0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7" fillId="5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0" fillId="5" borderId="5" xfId="0" applyFill="1" applyBorder="1"/>
    <xf numFmtId="0" fontId="0" fillId="0" borderId="5" xfId="0" applyBorder="1"/>
    <xf numFmtId="0" fontId="11" fillId="0" borderId="5" xfId="0" applyFont="1" applyBorder="1"/>
    <xf numFmtId="0" fontId="0" fillId="0" borderId="4" xfId="0" applyBorder="1"/>
    <xf numFmtId="0" fontId="13" fillId="0" borderId="10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2" fillId="0" borderId="27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14" xfId="0" applyFont="1" applyFill="1" applyBorder="1" applyAlignment="1">
      <alignment horizontal="center" vertical="top" wrapText="1"/>
    </xf>
    <xf numFmtId="0" fontId="14" fillId="5" borderId="7" xfId="0" applyFont="1" applyFill="1" applyBorder="1" applyAlignment="1">
      <alignment horizontal="center" vertical="top" wrapText="1"/>
    </xf>
    <xf numFmtId="0" fontId="14" fillId="5" borderId="9" xfId="0" applyFont="1" applyFill="1" applyBorder="1" applyAlignment="1">
      <alignment horizontal="center" vertical="top" wrapText="1"/>
    </xf>
    <xf numFmtId="0" fontId="14" fillId="0" borderId="28" xfId="0" applyFont="1" applyFill="1" applyBorder="1" applyAlignment="1">
      <alignment horizontal="center" vertical="top" wrapText="1"/>
    </xf>
    <xf numFmtId="0" fontId="13" fillId="0" borderId="20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vertical="top" wrapText="1"/>
    </xf>
    <xf numFmtId="0" fontId="13" fillId="0" borderId="28" xfId="0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vertical="top" wrapText="1"/>
    </xf>
    <xf numFmtId="0" fontId="13" fillId="4" borderId="9" xfId="0" applyFont="1" applyFill="1" applyBorder="1" applyAlignment="1">
      <alignment horizontal="center" vertical="top" wrapText="1"/>
    </xf>
    <xf numFmtId="0" fontId="14" fillId="4" borderId="28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horizontal="center" vertical="top" wrapText="1"/>
    </xf>
    <xf numFmtId="0" fontId="14" fillId="5" borderId="14" xfId="0" applyFont="1" applyFill="1" applyBorder="1" applyAlignment="1">
      <alignment horizontal="center" vertical="top" wrapText="1"/>
    </xf>
    <xf numFmtId="0" fontId="14" fillId="5" borderId="10" xfId="0" applyFont="1" applyFill="1" applyBorder="1" applyAlignment="1">
      <alignment horizontal="center" vertical="top" wrapText="1"/>
    </xf>
    <xf numFmtId="0" fontId="15" fillId="5" borderId="14" xfId="0" applyFont="1" applyFill="1" applyBorder="1" applyAlignment="1">
      <alignment horizontal="center" vertical="top" wrapText="1"/>
    </xf>
    <xf numFmtId="0" fontId="14" fillId="5" borderId="18" xfId="0" applyFont="1" applyFill="1" applyBorder="1" applyAlignment="1">
      <alignment horizontal="center" vertical="top" wrapText="1"/>
    </xf>
    <xf numFmtId="0" fontId="14" fillId="4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4" borderId="30" xfId="0" applyFont="1" applyFill="1" applyBorder="1" applyAlignment="1">
      <alignment horizontal="center" vertical="top" wrapText="1"/>
    </xf>
    <xf numFmtId="1" fontId="2" fillId="0" borderId="8" xfId="0" applyNumberFormat="1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15" fillId="0" borderId="24" xfId="0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horizontal="center" vertical="top" wrapText="1"/>
    </xf>
    <xf numFmtId="0" fontId="18" fillId="0" borderId="9" xfId="0" applyFont="1" applyFill="1" applyBorder="1" applyAlignment="1">
      <alignment horizontal="center" vertical="top" wrapText="1"/>
    </xf>
    <xf numFmtId="1" fontId="2" fillId="0" borderId="12" xfId="0" applyNumberFormat="1" applyFont="1" applyBorder="1" applyAlignment="1">
      <alignment horizontal="center" vertical="top" wrapText="1"/>
    </xf>
    <xf numFmtId="0" fontId="13" fillId="0" borderId="14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top" wrapText="1"/>
    </xf>
    <xf numFmtId="0" fontId="0" fillId="0" borderId="5" xfId="0" applyFill="1" applyBorder="1"/>
    <xf numFmtId="0" fontId="7" fillId="7" borderId="14" xfId="0" applyFont="1" applyFill="1" applyBorder="1" applyAlignment="1">
      <alignment vertical="top" wrapText="1"/>
    </xf>
    <xf numFmtId="0" fontId="2" fillId="0" borderId="21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wrapText="1"/>
    </xf>
    <xf numFmtId="0" fontId="13" fillId="0" borderId="0" xfId="0" applyFont="1" applyFill="1" applyBorder="1" applyAlignment="1"/>
    <xf numFmtId="0" fontId="1" fillId="5" borderId="0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0" fontId="13" fillId="0" borderId="0" xfId="0" applyFont="1" applyFill="1" applyBorder="1"/>
    <xf numFmtId="0" fontId="13" fillId="0" borderId="0" xfId="0" applyFont="1" applyFill="1"/>
    <xf numFmtId="0" fontId="13" fillId="5" borderId="0" xfId="0" applyFont="1" applyFill="1"/>
    <xf numFmtId="0" fontId="1" fillId="0" borderId="0" xfId="0" applyFont="1" applyFill="1"/>
    <xf numFmtId="0" fontId="0" fillId="0" borderId="14" xfId="0" applyFill="1" applyBorder="1"/>
    <xf numFmtId="0" fontId="17" fillId="0" borderId="7" xfId="0" applyFont="1" applyFill="1" applyBorder="1" applyAlignment="1">
      <alignment horizontal="center" vertical="top" wrapText="1"/>
    </xf>
    <xf numFmtId="0" fontId="17" fillId="0" borderId="9" xfId="0" applyFont="1" applyFill="1" applyBorder="1" applyAlignment="1">
      <alignment horizontal="center" vertical="top" wrapText="1"/>
    </xf>
    <xf numFmtId="0" fontId="14" fillId="6" borderId="9" xfId="0" applyFont="1" applyFill="1" applyBorder="1" applyAlignment="1">
      <alignment horizontal="center" vertical="top" wrapText="1"/>
    </xf>
    <xf numFmtId="0" fontId="14" fillId="6" borderId="18" xfId="0" applyFont="1" applyFill="1" applyBorder="1" applyAlignment="1">
      <alignment horizontal="center" vertical="top" wrapText="1"/>
    </xf>
    <xf numFmtId="0" fontId="7" fillId="7" borderId="1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9" fillId="5" borderId="10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7" fillId="7" borderId="18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14" fillId="0" borderId="20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vertical="top" wrapText="1"/>
    </xf>
    <xf numFmtId="0" fontId="7" fillId="4" borderId="29" xfId="0" applyFont="1" applyFill="1" applyBorder="1" applyAlignment="1">
      <alignment horizontal="center" vertical="top" wrapText="1"/>
    </xf>
    <xf numFmtId="1" fontId="7" fillId="0" borderId="7" xfId="0" applyNumberFormat="1" applyFont="1" applyFill="1" applyBorder="1" applyAlignment="1">
      <alignment horizontal="center" vertical="top" wrapText="1"/>
    </xf>
    <xf numFmtId="1" fontId="7" fillId="0" borderId="9" xfId="0" applyNumberFormat="1" applyFont="1" applyFill="1" applyBorder="1" applyAlignment="1">
      <alignment horizontal="center" vertical="top" wrapText="1"/>
    </xf>
    <xf numFmtId="0" fontId="19" fillId="0" borderId="5" xfId="0" applyFont="1" applyBorder="1"/>
    <xf numFmtId="0" fontId="7" fillId="5" borderId="23" xfId="0" applyFont="1" applyFill="1" applyBorder="1" applyAlignment="1">
      <alignment horizontal="center" vertical="top" wrapText="1"/>
    </xf>
    <xf numFmtId="0" fontId="19" fillId="0" borderId="0" xfId="0" applyFont="1" applyFill="1" applyBorder="1"/>
    <xf numFmtId="0" fontId="19" fillId="0" borderId="0" xfId="0" applyFont="1" applyFill="1"/>
    <xf numFmtId="0" fontId="7" fillId="0" borderId="19" xfId="0" applyFont="1" applyFill="1" applyBorder="1" applyAlignment="1">
      <alignment horizontal="center" vertical="top" wrapText="1"/>
    </xf>
    <xf numFmtId="0" fontId="19" fillId="0" borderId="0" xfId="0" applyFont="1"/>
    <xf numFmtId="0" fontId="4" fillId="0" borderId="42" xfId="0" applyFont="1" applyFill="1" applyBorder="1" applyAlignment="1">
      <alignment horizontal="center" vertical="top" wrapText="1"/>
    </xf>
    <xf numFmtId="0" fontId="7" fillId="0" borderId="30" xfId="0" applyFont="1" applyFill="1" applyBorder="1" applyAlignment="1">
      <alignment horizontal="center" vertical="top" wrapText="1"/>
    </xf>
    <xf numFmtId="0" fontId="13" fillId="6" borderId="7" xfId="0" applyFont="1" applyFill="1" applyBorder="1" applyAlignment="1">
      <alignment horizontal="center" vertical="top" wrapText="1"/>
    </xf>
    <xf numFmtId="0" fontId="13" fillId="6" borderId="9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2" fillId="0" borderId="24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top" wrapText="1"/>
    </xf>
    <xf numFmtId="0" fontId="7" fillId="0" borderId="33" xfId="0" applyFont="1" applyFill="1" applyBorder="1" applyAlignment="1">
      <alignment vertical="top" wrapText="1"/>
    </xf>
    <xf numFmtId="0" fontId="14" fillId="5" borderId="33" xfId="0" applyFont="1" applyFill="1" applyBorder="1" applyAlignment="1">
      <alignment horizontal="center" vertical="top" wrapText="1"/>
    </xf>
    <xf numFmtId="0" fontId="2" fillId="5" borderId="33" xfId="0" applyFont="1" applyFill="1" applyBorder="1" applyAlignment="1">
      <alignment horizontal="center" vertical="top" wrapText="1"/>
    </xf>
    <xf numFmtId="0" fontId="14" fillId="6" borderId="33" xfId="0" applyFont="1" applyFill="1" applyBorder="1" applyAlignment="1">
      <alignment horizontal="center" vertical="top" wrapText="1"/>
    </xf>
    <xf numFmtId="0" fontId="7" fillId="0" borderId="41" xfId="0" applyFont="1" applyFill="1" applyBorder="1" applyAlignment="1">
      <alignment horizontal="center" vertical="top" wrapText="1"/>
    </xf>
    <xf numFmtId="0" fontId="14" fillId="5" borderId="28" xfId="0" applyFont="1" applyFill="1" applyBorder="1" applyAlignment="1">
      <alignment horizontal="center" vertical="top" wrapText="1"/>
    </xf>
    <xf numFmtId="0" fontId="2" fillId="5" borderId="28" xfId="0" applyFont="1" applyFill="1" applyBorder="1" applyAlignment="1">
      <alignment horizontal="center" vertical="top" wrapText="1"/>
    </xf>
    <xf numFmtId="0" fontId="13" fillId="0" borderId="20" xfId="0" applyFont="1" applyFill="1" applyBorder="1" applyAlignment="1">
      <alignment vertical="top" wrapText="1"/>
    </xf>
    <xf numFmtId="0" fontId="15" fillId="0" borderId="31" xfId="0" applyFont="1" applyFill="1" applyBorder="1" applyAlignment="1">
      <alignment horizontal="left" vertical="top" wrapText="1"/>
    </xf>
    <xf numFmtId="0" fontId="15" fillId="0" borderId="32" xfId="0" applyFont="1" applyFill="1" applyBorder="1" applyAlignment="1">
      <alignment horizontal="left" vertical="top" wrapText="1"/>
    </xf>
    <xf numFmtId="0" fontId="15" fillId="0" borderId="31" xfId="0" applyFont="1" applyFill="1" applyBorder="1" applyAlignment="1">
      <alignment vertical="top" wrapText="1"/>
    </xf>
    <xf numFmtId="0" fontId="15" fillId="0" borderId="36" xfId="0" applyFont="1" applyFill="1" applyBorder="1" applyAlignment="1">
      <alignment vertical="top" wrapText="1"/>
    </xf>
    <xf numFmtId="0" fontId="15" fillId="0" borderId="32" xfId="0" applyFont="1" applyFill="1" applyBorder="1" applyAlignment="1">
      <alignment vertical="top" wrapText="1"/>
    </xf>
    <xf numFmtId="0" fontId="15" fillId="0" borderId="36" xfId="0" applyFont="1" applyFill="1" applyBorder="1" applyAlignment="1">
      <alignment horizontal="center" vertical="top" wrapText="1"/>
    </xf>
    <xf numFmtId="0" fontId="15" fillId="0" borderId="32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wrapText="1"/>
    </xf>
    <xf numFmtId="0" fontId="5" fillId="0" borderId="33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40" xfId="0" applyFont="1" applyBorder="1" applyAlignment="1">
      <alignment horizontal="center" vertical="top" wrapText="1"/>
    </xf>
    <xf numFmtId="0" fontId="15" fillId="0" borderId="36" xfId="0" applyFont="1" applyFill="1" applyBorder="1" applyAlignment="1">
      <alignment horizontal="left" vertical="top" wrapText="1"/>
    </xf>
    <xf numFmtId="0" fontId="15" fillId="3" borderId="33" xfId="0" applyFont="1" applyFill="1" applyBorder="1" applyAlignment="1">
      <alignment horizontal="center" vertical="top" wrapText="1"/>
    </xf>
    <xf numFmtId="0" fontId="15" fillId="3" borderId="10" xfId="0" applyFont="1" applyFill="1" applyBorder="1" applyAlignment="1">
      <alignment horizontal="center" vertical="top" wrapText="1"/>
    </xf>
    <xf numFmtId="0" fontId="12" fillId="0" borderId="37" xfId="0" applyFont="1" applyBorder="1" applyAlignment="1">
      <alignment horizontal="center" vertical="top" wrapText="1"/>
    </xf>
    <xf numFmtId="0" fontId="12" fillId="0" borderId="38" xfId="0" applyFont="1" applyBorder="1" applyAlignment="1">
      <alignment horizontal="center" vertical="top" wrapText="1"/>
    </xf>
    <xf numFmtId="0" fontId="12" fillId="0" borderId="39" xfId="0" applyFont="1" applyBorder="1" applyAlignment="1">
      <alignment horizontal="center" vertical="top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32" xfId="0" applyFont="1" applyFill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0" fontId="12" fillId="0" borderId="36" xfId="0" applyFont="1" applyFill="1" applyBorder="1" applyAlignment="1">
      <alignment horizontal="left" vertical="top" wrapText="1"/>
    </xf>
    <xf numFmtId="0" fontId="12" fillId="0" borderId="32" xfId="0" applyFont="1" applyFill="1" applyBorder="1" applyAlignment="1">
      <alignment horizontal="left" vertical="top" wrapText="1"/>
    </xf>
    <xf numFmtId="0" fontId="12" fillId="0" borderId="31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4" fillId="0" borderId="31" xfId="0" applyFont="1" applyBorder="1" applyAlignment="1">
      <alignment vertical="top" wrapText="1"/>
    </xf>
    <xf numFmtId="0" fontId="4" fillId="0" borderId="32" xfId="0" applyFont="1" applyBorder="1" applyAlignment="1">
      <alignment vertical="top" wrapText="1"/>
    </xf>
    <xf numFmtId="0" fontId="5" fillId="0" borderId="4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34" xfId="0" applyFont="1" applyFill="1" applyBorder="1" applyAlignment="1">
      <alignment horizontal="left" vertical="top" wrapText="1"/>
    </xf>
    <xf numFmtId="0" fontId="12" fillId="0" borderId="35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B49"/>
  <sheetViews>
    <sheetView tabSelected="1" topLeftCell="A31" zoomScale="70" zoomScaleNormal="70" workbookViewId="0">
      <selection activeCell="AL52" sqref="AL52"/>
    </sheetView>
  </sheetViews>
  <sheetFormatPr defaultRowHeight="12.75" x14ac:dyDescent="0.2"/>
  <cols>
    <col min="1" max="1" width="20.7109375" customWidth="1"/>
    <col min="2" max="2" width="3.7109375" customWidth="1"/>
    <col min="3" max="3" width="4.140625" customWidth="1"/>
    <col min="4" max="4" width="0.28515625" style="75" customWidth="1"/>
    <col min="5" max="6" width="13.42578125" customWidth="1"/>
    <col min="7" max="7" width="3.140625" style="27" customWidth="1"/>
    <col min="8" max="8" width="0.85546875" style="44" customWidth="1"/>
    <col min="9" max="9" width="13.140625" customWidth="1"/>
    <col min="10" max="10" width="3.28515625" style="27" customWidth="1"/>
    <col min="11" max="11" width="0.85546875" customWidth="1"/>
    <col min="12" max="12" width="13.42578125" customWidth="1"/>
    <col min="13" max="13" width="2.28515625" style="27" customWidth="1"/>
    <col min="14" max="14" width="0.85546875" customWidth="1"/>
    <col min="15" max="15" width="12.85546875" customWidth="1"/>
    <col min="16" max="16" width="2.7109375" style="27" customWidth="1"/>
    <col min="17" max="17" width="0.5703125" customWidth="1"/>
    <col min="18" max="18" width="13" customWidth="1"/>
    <col min="19" max="19" width="3.140625" style="27" customWidth="1"/>
    <col min="20" max="20" width="0.85546875" customWidth="1"/>
    <col min="21" max="21" width="13.7109375" customWidth="1"/>
    <col min="22" max="22" width="2.42578125" style="27" customWidth="1"/>
    <col min="23" max="23" width="0.28515625" customWidth="1"/>
    <col min="24" max="24" width="13.5703125" customWidth="1"/>
    <col min="25" max="25" width="2.28515625" style="27" customWidth="1"/>
    <col min="26" max="26" width="3.7109375" customWidth="1"/>
    <col min="27" max="27" width="3.7109375" style="181" customWidth="1"/>
    <col min="28" max="28" width="0.85546875" customWidth="1"/>
  </cols>
  <sheetData>
    <row r="1" spans="1:28" ht="71.25" customHeight="1" thickBot="1" x14ac:dyDescent="0.25">
      <c r="A1" s="240" t="s">
        <v>121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</row>
    <row r="2" spans="1:28" ht="10.5" customHeight="1" x14ac:dyDescent="0.2">
      <c r="A2" s="223" t="s">
        <v>0</v>
      </c>
      <c r="B2" s="225" t="s">
        <v>1</v>
      </c>
      <c r="C2" s="225" t="s">
        <v>2</v>
      </c>
      <c r="D2" s="59" t="s">
        <v>3</v>
      </c>
      <c r="E2" s="1" t="s">
        <v>4</v>
      </c>
      <c r="F2" s="227" t="s">
        <v>5</v>
      </c>
      <c r="G2" s="2" t="s">
        <v>6</v>
      </c>
      <c r="H2" s="3" t="s">
        <v>7</v>
      </c>
      <c r="I2" s="216" t="s">
        <v>8</v>
      </c>
      <c r="J2" s="4" t="s">
        <v>6</v>
      </c>
      <c r="K2" s="5" t="s">
        <v>7</v>
      </c>
      <c r="L2" s="216" t="s">
        <v>9</v>
      </c>
      <c r="M2" s="4" t="s">
        <v>6</v>
      </c>
      <c r="N2" s="5" t="s">
        <v>7</v>
      </c>
      <c r="O2" s="216" t="s">
        <v>10</v>
      </c>
      <c r="P2" s="4" t="s">
        <v>6</v>
      </c>
      <c r="Q2" s="3" t="s">
        <v>7</v>
      </c>
      <c r="R2" s="218" t="s">
        <v>11</v>
      </c>
      <c r="S2" s="4" t="s">
        <v>6</v>
      </c>
      <c r="T2" s="3" t="s">
        <v>7</v>
      </c>
      <c r="U2" s="218" t="s">
        <v>12</v>
      </c>
      <c r="V2" s="4" t="s">
        <v>6</v>
      </c>
      <c r="W2" s="3" t="s">
        <v>7</v>
      </c>
      <c r="X2" s="218" t="s">
        <v>13</v>
      </c>
      <c r="Y2" s="4" t="s">
        <v>6</v>
      </c>
      <c r="Z2" s="3" t="s">
        <v>7</v>
      </c>
      <c r="AA2" s="169"/>
      <c r="AB2" s="6" t="s">
        <v>14</v>
      </c>
    </row>
    <row r="3" spans="1:28" ht="11.25" customHeight="1" thickBot="1" x14ac:dyDescent="0.25">
      <c r="A3" s="224"/>
      <c r="B3" s="226"/>
      <c r="C3" s="226"/>
      <c r="D3" s="60" t="s">
        <v>15</v>
      </c>
      <c r="E3" s="7" t="s">
        <v>16</v>
      </c>
      <c r="F3" s="228"/>
      <c r="G3" s="8" t="s">
        <v>17</v>
      </c>
      <c r="H3" s="9" t="s">
        <v>18</v>
      </c>
      <c r="I3" s="217"/>
      <c r="J3" s="10" t="s">
        <v>17</v>
      </c>
      <c r="K3" s="11" t="s">
        <v>18</v>
      </c>
      <c r="L3" s="217"/>
      <c r="M3" s="10" t="s">
        <v>17</v>
      </c>
      <c r="N3" s="11" t="s">
        <v>18</v>
      </c>
      <c r="O3" s="217"/>
      <c r="P3" s="10" t="s">
        <v>17</v>
      </c>
      <c r="Q3" s="9" t="s">
        <v>18</v>
      </c>
      <c r="R3" s="219"/>
      <c r="S3" s="10" t="s">
        <v>17</v>
      </c>
      <c r="T3" s="9" t="s">
        <v>18</v>
      </c>
      <c r="U3" s="219"/>
      <c r="V3" s="10" t="s">
        <v>17</v>
      </c>
      <c r="W3" s="9" t="s">
        <v>18</v>
      </c>
      <c r="X3" s="219"/>
      <c r="Y3" s="10" t="s">
        <v>17</v>
      </c>
      <c r="Z3" s="9" t="s">
        <v>18</v>
      </c>
      <c r="AA3" s="170"/>
      <c r="AB3" s="12" t="s">
        <v>19</v>
      </c>
    </row>
    <row r="4" spans="1:28" ht="14.25" customHeight="1" thickBot="1" x14ac:dyDescent="0.25">
      <c r="A4" s="231" t="s">
        <v>20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3"/>
    </row>
    <row r="5" spans="1:28" ht="48.75" customHeight="1" x14ac:dyDescent="0.2">
      <c r="A5" s="234" t="s">
        <v>85</v>
      </c>
      <c r="B5" s="236" t="s">
        <v>21</v>
      </c>
      <c r="C5" s="238" t="s">
        <v>22</v>
      </c>
      <c r="D5" s="61">
        <v>22</v>
      </c>
      <c r="E5" s="93" t="s">
        <v>23</v>
      </c>
      <c r="F5" s="97" t="s">
        <v>112</v>
      </c>
      <c r="G5" s="93">
        <v>3</v>
      </c>
      <c r="H5" s="164">
        <v>4</v>
      </c>
      <c r="I5" s="97" t="s">
        <v>111</v>
      </c>
      <c r="J5" s="93">
        <v>3</v>
      </c>
      <c r="K5" s="164">
        <v>4</v>
      </c>
      <c r="L5" s="97" t="s">
        <v>112</v>
      </c>
      <c r="M5" s="93">
        <v>3</v>
      </c>
      <c r="N5" s="164">
        <v>4</v>
      </c>
      <c r="O5" s="97" t="s">
        <v>112</v>
      </c>
      <c r="P5" s="93">
        <v>3</v>
      </c>
      <c r="Q5" s="164">
        <v>4</v>
      </c>
      <c r="R5" s="97" t="s">
        <v>113</v>
      </c>
      <c r="S5" s="93">
        <v>4</v>
      </c>
      <c r="T5" s="164">
        <v>4</v>
      </c>
      <c r="U5" s="97"/>
      <c r="V5" s="93"/>
      <c r="W5" s="164"/>
      <c r="X5" s="97"/>
      <c r="Y5" s="93"/>
      <c r="Z5" s="150"/>
      <c r="AA5" s="13">
        <f>Y5+V5+S5+P5+M5+J5+G5</f>
        <v>16</v>
      </c>
      <c r="AB5" s="114">
        <f>Z5+W5+T5+Q5+N5+K5+H5</f>
        <v>20</v>
      </c>
    </row>
    <row r="6" spans="1:28" ht="49.5" customHeight="1" thickBot="1" x14ac:dyDescent="0.25">
      <c r="A6" s="235"/>
      <c r="B6" s="237"/>
      <c r="C6" s="239"/>
      <c r="D6" s="62">
        <v>24</v>
      </c>
      <c r="E6" s="92" t="s">
        <v>71</v>
      </c>
      <c r="F6" s="95" t="s">
        <v>114</v>
      </c>
      <c r="G6" s="92">
        <v>4</v>
      </c>
      <c r="H6" s="165">
        <v>4</v>
      </c>
      <c r="I6" s="95" t="s">
        <v>114</v>
      </c>
      <c r="J6" s="92">
        <v>4</v>
      </c>
      <c r="K6" s="165">
        <v>4</v>
      </c>
      <c r="L6" s="95" t="s">
        <v>114</v>
      </c>
      <c r="M6" s="92">
        <v>4</v>
      </c>
      <c r="N6" s="165">
        <v>4</v>
      </c>
      <c r="O6" s="95" t="s">
        <v>114</v>
      </c>
      <c r="P6" s="92">
        <v>4</v>
      </c>
      <c r="Q6" s="165">
        <v>4</v>
      </c>
      <c r="R6" s="95" t="s">
        <v>114</v>
      </c>
      <c r="S6" s="92">
        <v>4</v>
      </c>
      <c r="T6" s="165">
        <v>4</v>
      </c>
      <c r="U6" s="95"/>
      <c r="V6" s="92"/>
      <c r="W6" s="165"/>
      <c r="X6" s="168"/>
      <c r="Y6" s="92"/>
      <c r="Z6" s="151"/>
      <c r="AA6" s="171">
        <f>Y6+V6+S6+P6+M6+J6+G6</f>
        <v>20</v>
      </c>
      <c r="AB6" s="115">
        <f>Z6+W6+T6+Q6+N6+K6+H6</f>
        <v>20</v>
      </c>
    </row>
    <row r="7" spans="1:28" ht="34.5" customHeight="1" x14ac:dyDescent="0.2">
      <c r="A7" s="222" t="s">
        <v>93</v>
      </c>
      <c r="B7" s="236" t="s">
        <v>21</v>
      </c>
      <c r="C7" s="238" t="s">
        <v>22</v>
      </c>
      <c r="D7" s="66">
        <v>18</v>
      </c>
      <c r="E7" s="93" t="s">
        <v>56</v>
      </c>
      <c r="F7" s="97" t="s">
        <v>117</v>
      </c>
      <c r="G7" s="93">
        <v>4</v>
      </c>
      <c r="H7" s="164">
        <v>4</v>
      </c>
      <c r="I7" s="97" t="s">
        <v>117</v>
      </c>
      <c r="J7" s="93">
        <v>4</v>
      </c>
      <c r="K7" s="164">
        <v>4</v>
      </c>
      <c r="L7" s="97" t="s">
        <v>117</v>
      </c>
      <c r="M7" s="93">
        <v>4</v>
      </c>
      <c r="N7" s="164">
        <v>4</v>
      </c>
      <c r="O7" s="97" t="s">
        <v>117</v>
      </c>
      <c r="P7" s="93">
        <v>4</v>
      </c>
      <c r="Q7" s="164">
        <v>4</v>
      </c>
      <c r="R7" s="97" t="s">
        <v>117</v>
      </c>
      <c r="S7" s="93">
        <v>4</v>
      </c>
      <c r="T7" s="164">
        <v>3</v>
      </c>
      <c r="U7" s="97"/>
      <c r="V7" s="93"/>
      <c r="W7" s="164"/>
      <c r="X7" s="97"/>
      <c r="Y7" s="102"/>
      <c r="Z7" s="155"/>
      <c r="AA7" s="50">
        <f t="shared" ref="AA7:AA8" si="0">Y7+V7+S7+P7+M7+J7+G7</f>
        <v>20</v>
      </c>
      <c r="AB7" s="117">
        <f>Z7+W7+T7+Q7+N7+K7+H7</f>
        <v>19</v>
      </c>
    </row>
    <row r="8" spans="1:28" ht="31.5" customHeight="1" thickBot="1" x14ac:dyDescent="0.25">
      <c r="A8" s="221"/>
      <c r="B8" s="237"/>
      <c r="C8" s="239"/>
      <c r="D8" s="64">
        <v>22</v>
      </c>
      <c r="E8" s="94" t="s">
        <v>57</v>
      </c>
      <c r="F8" s="98" t="s">
        <v>70</v>
      </c>
      <c r="G8" s="94">
        <v>3</v>
      </c>
      <c r="H8" s="166">
        <v>4</v>
      </c>
      <c r="I8" s="98" t="s">
        <v>70</v>
      </c>
      <c r="J8" s="94">
        <v>3</v>
      </c>
      <c r="K8" s="166">
        <v>4</v>
      </c>
      <c r="L8" s="98" t="s">
        <v>70</v>
      </c>
      <c r="M8" s="94">
        <v>3</v>
      </c>
      <c r="N8" s="166">
        <v>4</v>
      </c>
      <c r="O8" s="98" t="s">
        <v>70</v>
      </c>
      <c r="P8" s="94">
        <v>3</v>
      </c>
      <c r="Q8" s="166">
        <v>4</v>
      </c>
      <c r="R8" s="98" t="s">
        <v>105</v>
      </c>
      <c r="S8" s="94">
        <v>4</v>
      </c>
      <c r="T8" s="166">
        <v>3</v>
      </c>
      <c r="U8" s="98"/>
      <c r="V8" s="94"/>
      <c r="W8" s="166"/>
      <c r="X8" s="98"/>
      <c r="Y8" s="94"/>
      <c r="Z8" s="159"/>
      <c r="AA8" s="18">
        <f t="shared" si="0"/>
        <v>16</v>
      </c>
      <c r="AB8" s="116">
        <f>Z8+W8+T8+Q8+N8+K8+H8</f>
        <v>19</v>
      </c>
    </row>
    <row r="9" spans="1:28" ht="28.5" customHeight="1" x14ac:dyDescent="0.2">
      <c r="A9" s="222" t="s">
        <v>86</v>
      </c>
      <c r="B9" s="205" t="s">
        <v>21</v>
      </c>
      <c r="C9" s="229" t="s">
        <v>22</v>
      </c>
      <c r="D9" s="61">
        <v>12</v>
      </c>
      <c r="E9" s="93" t="s">
        <v>52</v>
      </c>
      <c r="F9" s="97" t="s">
        <v>37</v>
      </c>
      <c r="G9" s="93">
        <v>2</v>
      </c>
      <c r="H9" s="164">
        <v>2</v>
      </c>
      <c r="I9" s="97" t="s">
        <v>37</v>
      </c>
      <c r="J9" s="93">
        <v>2</v>
      </c>
      <c r="K9" s="164">
        <v>2</v>
      </c>
      <c r="L9" s="97" t="s">
        <v>37</v>
      </c>
      <c r="M9" s="93">
        <v>2</v>
      </c>
      <c r="N9" s="164">
        <v>2</v>
      </c>
      <c r="O9" s="97" t="s">
        <v>104</v>
      </c>
      <c r="P9" s="93">
        <v>3</v>
      </c>
      <c r="Q9" s="164">
        <v>2</v>
      </c>
      <c r="R9" s="97" t="s">
        <v>104</v>
      </c>
      <c r="S9" s="93">
        <v>3</v>
      </c>
      <c r="T9" s="164"/>
      <c r="U9" s="97"/>
      <c r="V9" s="93"/>
      <c r="W9" s="164"/>
      <c r="X9" s="97"/>
      <c r="Y9" s="93"/>
      <c r="Z9" s="150"/>
      <c r="AA9" s="13">
        <f t="shared" ref="AA9:AB18" si="1">Y9+V9+S9+P9+M9+J9+G9</f>
        <v>12</v>
      </c>
      <c r="AB9" s="114">
        <f>Z9+W9+T9+Q9+N9+K9+H9</f>
        <v>8</v>
      </c>
    </row>
    <row r="10" spans="1:28" ht="30" customHeight="1" thickBot="1" x14ac:dyDescent="0.25">
      <c r="A10" s="221"/>
      <c r="B10" s="206"/>
      <c r="C10" s="230"/>
      <c r="D10" s="62">
        <v>20</v>
      </c>
      <c r="E10" s="92" t="s">
        <v>53</v>
      </c>
      <c r="F10" s="168" t="s">
        <v>115</v>
      </c>
      <c r="G10" s="91">
        <v>4</v>
      </c>
      <c r="H10" s="162">
        <v>3</v>
      </c>
      <c r="I10" s="168" t="s">
        <v>115</v>
      </c>
      <c r="J10" s="91">
        <v>4</v>
      </c>
      <c r="K10" s="162">
        <v>4</v>
      </c>
      <c r="L10" s="168" t="s">
        <v>115</v>
      </c>
      <c r="M10" s="91">
        <v>4</v>
      </c>
      <c r="N10" s="162">
        <v>4</v>
      </c>
      <c r="O10" s="168" t="s">
        <v>116</v>
      </c>
      <c r="P10" s="91">
        <v>4</v>
      </c>
      <c r="Q10" s="162">
        <v>3</v>
      </c>
      <c r="R10" s="168" t="s">
        <v>116</v>
      </c>
      <c r="S10" s="91">
        <v>4</v>
      </c>
      <c r="T10" s="162"/>
      <c r="U10" s="168"/>
      <c r="V10" s="91"/>
      <c r="W10" s="162"/>
      <c r="X10" s="168"/>
      <c r="Y10" s="91"/>
      <c r="Z10" s="154"/>
      <c r="AA10" s="15">
        <f t="shared" si="1"/>
        <v>20</v>
      </c>
      <c r="AB10" s="118">
        <v>20</v>
      </c>
    </row>
    <row r="11" spans="1:28" ht="36.75" customHeight="1" x14ac:dyDescent="0.2">
      <c r="A11" s="222" t="s">
        <v>27</v>
      </c>
      <c r="B11" s="205" t="s">
        <v>21</v>
      </c>
      <c r="C11" s="205" t="s">
        <v>28</v>
      </c>
      <c r="D11" s="61">
        <v>20</v>
      </c>
      <c r="E11" s="93" t="s">
        <v>50</v>
      </c>
      <c r="F11" s="97" t="s">
        <v>104</v>
      </c>
      <c r="G11" s="93">
        <v>3</v>
      </c>
      <c r="H11" s="164">
        <v>3</v>
      </c>
      <c r="I11" s="97" t="s">
        <v>104</v>
      </c>
      <c r="J11" s="93">
        <v>3</v>
      </c>
      <c r="K11" s="164">
        <v>3</v>
      </c>
      <c r="L11" s="97" t="s">
        <v>104</v>
      </c>
      <c r="M11" s="93">
        <v>3</v>
      </c>
      <c r="N11" s="164">
        <v>4</v>
      </c>
      <c r="O11" s="97" t="s">
        <v>104</v>
      </c>
      <c r="P11" s="93">
        <v>3</v>
      </c>
      <c r="Q11" s="164">
        <v>3</v>
      </c>
      <c r="R11" s="97" t="s">
        <v>117</v>
      </c>
      <c r="S11" s="93">
        <v>4</v>
      </c>
      <c r="T11" s="164">
        <v>4</v>
      </c>
      <c r="U11" s="97"/>
      <c r="V11" s="93"/>
      <c r="W11" s="164"/>
      <c r="X11" s="97"/>
      <c r="Y11" s="93"/>
      <c r="Z11" s="150"/>
      <c r="AA11" s="13">
        <f t="shared" si="1"/>
        <v>16</v>
      </c>
      <c r="AB11" s="114">
        <v>20</v>
      </c>
    </row>
    <row r="12" spans="1:28" ht="33" customHeight="1" thickBot="1" x14ac:dyDescent="0.25">
      <c r="A12" s="221"/>
      <c r="B12" s="206"/>
      <c r="C12" s="206"/>
      <c r="D12" s="62">
        <v>22</v>
      </c>
      <c r="E12" s="92" t="s">
        <v>51</v>
      </c>
      <c r="F12" s="95" t="s">
        <v>116</v>
      </c>
      <c r="G12" s="92">
        <v>4</v>
      </c>
      <c r="H12" s="165">
        <v>4</v>
      </c>
      <c r="I12" s="95" t="s">
        <v>116</v>
      </c>
      <c r="J12" s="92">
        <v>4</v>
      </c>
      <c r="K12" s="165">
        <v>4</v>
      </c>
      <c r="L12" s="95" t="s">
        <v>116</v>
      </c>
      <c r="M12" s="91">
        <v>4</v>
      </c>
      <c r="N12" s="162">
        <v>4</v>
      </c>
      <c r="O12" s="95" t="s">
        <v>116</v>
      </c>
      <c r="P12" s="92">
        <v>4</v>
      </c>
      <c r="Q12" s="165">
        <v>4</v>
      </c>
      <c r="R12" s="95" t="s">
        <v>105</v>
      </c>
      <c r="S12" s="91">
        <v>4</v>
      </c>
      <c r="T12" s="162">
        <v>3</v>
      </c>
      <c r="U12" s="168"/>
      <c r="V12" s="91"/>
      <c r="W12" s="162"/>
      <c r="X12" s="95"/>
      <c r="Y12" s="92"/>
      <c r="Z12" s="151"/>
      <c r="AA12" s="171">
        <f t="shared" si="1"/>
        <v>20</v>
      </c>
      <c r="AB12" s="115">
        <f t="shared" si="1"/>
        <v>19</v>
      </c>
    </row>
    <row r="13" spans="1:28" ht="23.25" customHeight="1" x14ac:dyDescent="0.2">
      <c r="A13" s="220" t="s">
        <v>87</v>
      </c>
      <c r="B13" s="159" t="s">
        <v>21</v>
      </c>
      <c r="C13" s="160" t="s">
        <v>33</v>
      </c>
      <c r="D13" s="66">
        <v>6</v>
      </c>
      <c r="E13" s="126" t="s">
        <v>58</v>
      </c>
      <c r="F13" s="94" t="s">
        <v>55</v>
      </c>
      <c r="G13" s="94">
        <v>2</v>
      </c>
      <c r="H13" s="166"/>
      <c r="I13" s="98"/>
      <c r="J13" s="94"/>
      <c r="K13" s="166"/>
      <c r="L13" s="94" t="s">
        <v>55</v>
      </c>
      <c r="M13" s="94">
        <v>2</v>
      </c>
      <c r="N13" s="166">
        <v>2</v>
      </c>
      <c r="O13" s="97"/>
      <c r="P13" s="94"/>
      <c r="Q13" s="166"/>
      <c r="R13" s="94" t="s">
        <v>55</v>
      </c>
      <c r="S13" s="94">
        <v>2</v>
      </c>
      <c r="T13" s="166">
        <v>2</v>
      </c>
      <c r="U13" s="143"/>
      <c r="V13" s="143"/>
      <c r="W13" s="143"/>
      <c r="X13" s="98"/>
      <c r="Y13" s="18"/>
      <c r="Z13" s="159"/>
      <c r="AA13" s="172">
        <f t="shared" si="1"/>
        <v>6</v>
      </c>
      <c r="AB13" s="116">
        <f t="shared" si="1"/>
        <v>4</v>
      </c>
    </row>
    <row r="14" spans="1:28" ht="27.75" customHeight="1" thickBot="1" x14ac:dyDescent="0.25">
      <c r="A14" s="221"/>
      <c r="B14" s="154"/>
      <c r="C14" s="153"/>
      <c r="D14" s="65">
        <v>16</v>
      </c>
      <c r="E14" s="91" t="s">
        <v>54</v>
      </c>
      <c r="F14" s="168" t="s">
        <v>100</v>
      </c>
      <c r="G14" s="15">
        <v>3</v>
      </c>
      <c r="H14" s="162">
        <v>3</v>
      </c>
      <c r="I14" s="168" t="s">
        <v>105</v>
      </c>
      <c r="J14" s="15">
        <v>4</v>
      </c>
      <c r="K14" s="162">
        <v>3</v>
      </c>
      <c r="L14" s="168" t="s">
        <v>100</v>
      </c>
      <c r="M14" s="15">
        <v>3</v>
      </c>
      <c r="N14" s="162">
        <v>2</v>
      </c>
      <c r="O14" s="168" t="s">
        <v>70</v>
      </c>
      <c r="P14" s="15">
        <v>3</v>
      </c>
      <c r="Q14" s="162"/>
      <c r="R14" s="168" t="s">
        <v>100</v>
      </c>
      <c r="S14" s="15">
        <v>3</v>
      </c>
      <c r="T14" s="162">
        <v>2</v>
      </c>
      <c r="U14" s="168"/>
      <c r="V14" s="15"/>
      <c r="W14" s="162"/>
      <c r="X14" s="168"/>
      <c r="Y14" s="15"/>
      <c r="Z14" s="154"/>
      <c r="AA14" s="171">
        <f>G14+J14+M14+P14+S14</f>
        <v>16</v>
      </c>
      <c r="AB14" s="118">
        <f t="shared" si="1"/>
        <v>10</v>
      </c>
    </row>
    <row r="15" spans="1:28" ht="51" customHeight="1" thickBot="1" x14ac:dyDescent="0.25">
      <c r="A15" s="96" t="s">
        <v>88</v>
      </c>
      <c r="B15" s="150" t="s">
        <v>21</v>
      </c>
      <c r="C15" s="152" t="s">
        <v>22</v>
      </c>
      <c r="D15" s="63">
        <v>12</v>
      </c>
      <c r="E15" s="104" t="s">
        <v>30</v>
      </c>
      <c r="F15" s="101" t="s">
        <v>55</v>
      </c>
      <c r="G15" s="47">
        <v>2</v>
      </c>
      <c r="H15" s="45">
        <v>2</v>
      </c>
      <c r="I15" s="101" t="s">
        <v>55</v>
      </c>
      <c r="J15" s="45">
        <v>2</v>
      </c>
      <c r="K15" s="45">
        <v>2</v>
      </c>
      <c r="L15" s="101" t="s">
        <v>67</v>
      </c>
      <c r="M15" s="47">
        <v>2</v>
      </c>
      <c r="N15" s="45">
        <v>2</v>
      </c>
      <c r="O15" s="101" t="s">
        <v>55</v>
      </c>
      <c r="P15" s="45">
        <v>2</v>
      </c>
      <c r="Q15" s="45">
        <v>2</v>
      </c>
      <c r="R15" s="101" t="s">
        <v>67</v>
      </c>
      <c r="S15" s="47">
        <v>2</v>
      </c>
      <c r="T15" s="45">
        <v>2</v>
      </c>
      <c r="U15" s="101"/>
      <c r="V15" s="47"/>
      <c r="W15" s="45"/>
      <c r="X15" s="97"/>
      <c r="Y15" s="45"/>
      <c r="Z15" s="48"/>
      <c r="AA15" s="173">
        <f>G15+J15+M15+P15+S15</f>
        <v>10</v>
      </c>
      <c r="AB15" s="119">
        <f t="shared" si="1"/>
        <v>10</v>
      </c>
    </row>
    <row r="16" spans="1:28" ht="22.5" customHeight="1" thickBot="1" x14ac:dyDescent="0.25">
      <c r="A16" s="222" t="s">
        <v>89</v>
      </c>
      <c r="B16" s="150" t="s">
        <v>21</v>
      </c>
      <c r="C16" s="152" t="s">
        <v>22</v>
      </c>
      <c r="D16" s="67">
        <v>8</v>
      </c>
      <c r="E16" s="103" t="s">
        <v>98</v>
      </c>
      <c r="F16" s="97"/>
      <c r="G16" s="13"/>
      <c r="H16" s="164"/>
      <c r="I16" s="97" t="s">
        <v>111</v>
      </c>
      <c r="J16" s="13">
        <v>3</v>
      </c>
      <c r="K16" s="164"/>
      <c r="L16" s="97"/>
      <c r="M16" s="13"/>
      <c r="N16" s="164">
        <v>2</v>
      </c>
      <c r="O16" s="97" t="s">
        <v>67</v>
      </c>
      <c r="P16" s="13">
        <v>2</v>
      </c>
      <c r="Q16" s="164"/>
      <c r="R16" s="97" t="s">
        <v>70</v>
      </c>
      <c r="S16" s="13">
        <v>3</v>
      </c>
      <c r="T16" s="164">
        <v>2</v>
      </c>
      <c r="U16" s="97"/>
      <c r="V16" s="13"/>
      <c r="W16" s="164"/>
      <c r="X16" s="97"/>
      <c r="Y16" s="13"/>
      <c r="Z16" s="150"/>
      <c r="AA16" s="22">
        <f>G16+J16+M16+P16+S16+V16+Y16</f>
        <v>8</v>
      </c>
      <c r="AB16" s="114">
        <f t="shared" si="1"/>
        <v>4</v>
      </c>
    </row>
    <row r="17" spans="1:28" ht="25.5" customHeight="1" thickBot="1" x14ac:dyDescent="0.25">
      <c r="A17" s="220"/>
      <c r="B17" s="155"/>
      <c r="C17" s="156"/>
      <c r="D17" s="64">
        <v>6</v>
      </c>
      <c r="E17" s="196" t="s">
        <v>58</v>
      </c>
      <c r="F17" s="167" t="s">
        <v>67</v>
      </c>
      <c r="G17" s="50">
        <v>2</v>
      </c>
      <c r="H17" s="163"/>
      <c r="I17" s="167"/>
      <c r="J17" s="50"/>
      <c r="K17" s="163">
        <v>2</v>
      </c>
      <c r="L17" s="167" t="s">
        <v>67</v>
      </c>
      <c r="M17" s="50">
        <v>2</v>
      </c>
      <c r="N17" s="163"/>
      <c r="O17" s="167"/>
      <c r="P17" s="50"/>
      <c r="Q17" s="163">
        <v>2</v>
      </c>
      <c r="R17" s="167" t="s">
        <v>29</v>
      </c>
      <c r="S17" s="50">
        <v>2</v>
      </c>
      <c r="T17" s="163"/>
      <c r="U17" s="167"/>
      <c r="V17" s="50"/>
      <c r="W17" s="163"/>
      <c r="X17" s="167"/>
      <c r="Y17" s="50"/>
      <c r="Z17" s="155"/>
      <c r="AA17" s="193">
        <f>G17+J17+M17+P17+S17+V17+Y17</f>
        <v>6</v>
      </c>
      <c r="AB17" s="118">
        <f t="shared" si="1"/>
        <v>4</v>
      </c>
    </row>
    <row r="18" spans="1:28" ht="32.25" customHeight="1" thickBot="1" x14ac:dyDescent="0.25">
      <c r="A18" s="96" t="s">
        <v>90</v>
      </c>
      <c r="B18" s="45" t="s">
        <v>21</v>
      </c>
      <c r="C18" s="46" t="s">
        <v>33</v>
      </c>
      <c r="D18" s="63">
        <v>6</v>
      </c>
      <c r="E18" s="105" t="s">
        <v>58</v>
      </c>
      <c r="F18" s="194" t="s">
        <v>29</v>
      </c>
      <c r="G18" s="195">
        <v>2</v>
      </c>
      <c r="H18" s="195"/>
      <c r="I18" s="194" t="s">
        <v>36</v>
      </c>
      <c r="J18" s="195">
        <v>2</v>
      </c>
      <c r="K18" s="195"/>
      <c r="L18" s="194"/>
      <c r="M18" s="195"/>
      <c r="N18" s="195"/>
      <c r="O18" s="194" t="s">
        <v>29</v>
      </c>
      <c r="P18" s="195">
        <v>2</v>
      </c>
      <c r="Q18" s="45"/>
      <c r="R18" s="101"/>
      <c r="S18" s="104"/>
      <c r="T18" s="45"/>
      <c r="U18" s="101"/>
      <c r="V18" s="47"/>
      <c r="W18" s="45"/>
      <c r="X18" s="101"/>
      <c r="Y18" s="47"/>
      <c r="Z18" s="45"/>
      <c r="AA18" s="183">
        <f>Y18+V18+S18+P18+M18+J18+G18</f>
        <v>6</v>
      </c>
      <c r="AB18" s="186">
        <f t="shared" si="1"/>
        <v>0</v>
      </c>
    </row>
    <row r="19" spans="1:28" ht="32.25" customHeight="1" thickBot="1" x14ac:dyDescent="0.25">
      <c r="A19" s="187"/>
      <c r="B19" s="41"/>
      <c r="C19" s="84"/>
      <c r="D19" s="85"/>
      <c r="E19" s="188"/>
      <c r="F19" s="149"/>
      <c r="G19" s="54"/>
      <c r="H19" s="54"/>
      <c r="I19" s="149"/>
      <c r="J19" s="54"/>
      <c r="K19" s="54"/>
      <c r="L19" s="149"/>
      <c r="M19" s="54"/>
      <c r="N19" s="54"/>
      <c r="O19" s="149"/>
      <c r="P19" s="54"/>
      <c r="Q19" s="54"/>
      <c r="R19" s="149"/>
      <c r="S19" s="54"/>
      <c r="T19" s="41"/>
      <c r="U19" s="149"/>
      <c r="V19" s="86"/>
      <c r="W19" s="41"/>
      <c r="X19" s="149"/>
      <c r="Y19" s="86"/>
      <c r="Z19" s="41"/>
      <c r="AA19" s="86"/>
      <c r="AB19" s="121"/>
    </row>
    <row r="20" spans="1:28" ht="32.25" customHeight="1" x14ac:dyDescent="0.2">
      <c r="A20" s="223" t="s">
        <v>0</v>
      </c>
      <c r="B20" s="225" t="s">
        <v>1</v>
      </c>
      <c r="C20" s="225" t="s">
        <v>2</v>
      </c>
      <c r="D20" s="59" t="s">
        <v>3</v>
      </c>
      <c r="E20" s="1" t="s">
        <v>4</v>
      </c>
      <c r="F20" s="227" t="s">
        <v>5</v>
      </c>
      <c r="G20" s="127" t="s">
        <v>6</v>
      </c>
      <c r="H20" s="5" t="s">
        <v>7</v>
      </c>
      <c r="I20" s="216" t="s">
        <v>8</v>
      </c>
      <c r="J20" s="128" t="s">
        <v>6</v>
      </c>
      <c r="K20" s="5" t="s">
        <v>7</v>
      </c>
      <c r="L20" s="216" t="s">
        <v>9</v>
      </c>
      <c r="M20" s="128" t="s">
        <v>6</v>
      </c>
      <c r="N20" s="5" t="s">
        <v>7</v>
      </c>
      <c r="O20" s="216" t="s">
        <v>10</v>
      </c>
      <c r="P20" s="128" t="s">
        <v>6</v>
      </c>
      <c r="Q20" s="3" t="s">
        <v>7</v>
      </c>
      <c r="R20" s="218" t="s">
        <v>11</v>
      </c>
      <c r="S20" s="128" t="s">
        <v>6</v>
      </c>
      <c r="T20" s="3" t="s">
        <v>7</v>
      </c>
      <c r="U20" s="218" t="s">
        <v>12</v>
      </c>
      <c r="V20" s="128" t="s">
        <v>6</v>
      </c>
      <c r="W20" s="3" t="s">
        <v>7</v>
      </c>
      <c r="X20" s="218" t="s">
        <v>13</v>
      </c>
      <c r="Y20" s="128" t="s">
        <v>6</v>
      </c>
      <c r="Z20" s="3" t="s">
        <v>7</v>
      </c>
      <c r="AA20" s="169"/>
      <c r="AB20" s="6" t="s">
        <v>14</v>
      </c>
    </row>
    <row r="21" spans="1:28" ht="32.25" customHeight="1" thickBot="1" x14ac:dyDescent="0.25">
      <c r="A21" s="224"/>
      <c r="B21" s="226"/>
      <c r="C21" s="226"/>
      <c r="D21" s="60" t="s">
        <v>15</v>
      </c>
      <c r="E21" s="7" t="s">
        <v>16</v>
      </c>
      <c r="F21" s="228"/>
      <c r="G21" s="129" t="s">
        <v>17</v>
      </c>
      <c r="H21" s="11" t="s">
        <v>18</v>
      </c>
      <c r="I21" s="217"/>
      <c r="J21" s="130" t="s">
        <v>17</v>
      </c>
      <c r="K21" s="11" t="s">
        <v>18</v>
      </c>
      <c r="L21" s="217"/>
      <c r="M21" s="130" t="s">
        <v>17</v>
      </c>
      <c r="N21" s="11" t="s">
        <v>18</v>
      </c>
      <c r="O21" s="217"/>
      <c r="P21" s="130" t="s">
        <v>17</v>
      </c>
      <c r="Q21" s="9" t="s">
        <v>18</v>
      </c>
      <c r="R21" s="219"/>
      <c r="S21" s="130" t="s">
        <v>17</v>
      </c>
      <c r="T21" s="9" t="s">
        <v>18</v>
      </c>
      <c r="U21" s="219"/>
      <c r="V21" s="130" t="s">
        <v>17</v>
      </c>
      <c r="W21" s="9" t="s">
        <v>18</v>
      </c>
      <c r="X21" s="219"/>
      <c r="Y21" s="130" t="s">
        <v>17</v>
      </c>
      <c r="Z21" s="9" t="s">
        <v>18</v>
      </c>
      <c r="AA21" s="170"/>
      <c r="AB21" s="12" t="s">
        <v>19</v>
      </c>
    </row>
    <row r="22" spans="1:28" ht="17.25" customHeight="1" thickBot="1" x14ac:dyDescent="0.25">
      <c r="A22" s="213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5"/>
    </row>
    <row r="23" spans="1:28" ht="26.25" customHeight="1" x14ac:dyDescent="0.2">
      <c r="A23" s="197" t="s">
        <v>94</v>
      </c>
      <c r="B23" s="205" t="s">
        <v>21</v>
      </c>
      <c r="C23" s="205" t="s">
        <v>22</v>
      </c>
      <c r="D23" s="61">
        <v>12</v>
      </c>
      <c r="E23" s="93" t="s">
        <v>65</v>
      </c>
      <c r="F23" s="97" t="s">
        <v>24</v>
      </c>
      <c r="G23" s="93">
        <v>2</v>
      </c>
      <c r="H23" s="150">
        <v>2</v>
      </c>
      <c r="I23" s="97" t="s">
        <v>24</v>
      </c>
      <c r="J23" s="93">
        <v>2</v>
      </c>
      <c r="K23" s="150">
        <v>2</v>
      </c>
      <c r="L23" s="97" t="s">
        <v>24</v>
      </c>
      <c r="M23" s="93">
        <v>2</v>
      </c>
      <c r="N23" s="150">
        <v>2</v>
      </c>
      <c r="O23" s="97" t="s">
        <v>24</v>
      </c>
      <c r="P23" s="93">
        <v>3</v>
      </c>
      <c r="Q23" s="150">
        <v>2</v>
      </c>
      <c r="R23" s="97" t="s">
        <v>24</v>
      </c>
      <c r="S23" s="93">
        <v>3</v>
      </c>
      <c r="T23" s="150">
        <v>2</v>
      </c>
      <c r="U23" s="97"/>
      <c r="V23" s="93"/>
      <c r="W23" s="150"/>
      <c r="X23" s="97"/>
      <c r="Y23" s="93"/>
      <c r="Z23" s="150"/>
      <c r="AA23" s="13">
        <f t="shared" ref="AA23:AB26" si="2">Y23+V23+S23+P23+M23+J23+G23</f>
        <v>12</v>
      </c>
      <c r="AB23" s="114">
        <f t="shared" si="2"/>
        <v>10</v>
      </c>
    </row>
    <row r="24" spans="1:28" ht="27.75" customHeight="1" thickBot="1" x14ac:dyDescent="0.25">
      <c r="A24" s="198"/>
      <c r="B24" s="206"/>
      <c r="C24" s="206"/>
      <c r="D24" s="62">
        <v>24</v>
      </c>
      <c r="E24" s="106" t="s">
        <v>73</v>
      </c>
      <c r="F24" s="95" t="s">
        <v>118</v>
      </c>
      <c r="G24" s="92">
        <v>5</v>
      </c>
      <c r="H24" s="151">
        <v>4</v>
      </c>
      <c r="I24" s="95" t="s">
        <v>118</v>
      </c>
      <c r="J24" s="92">
        <v>5</v>
      </c>
      <c r="K24" s="151">
        <v>4</v>
      </c>
      <c r="L24" s="95" t="s">
        <v>118</v>
      </c>
      <c r="M24" s="92">
        <v>5</v>
      </c>
      <c r="N24" s="151">
        <v>4</v>
      </c>
      <c r="O24" s="95" t="s">
        <v>118</v>
      </c>
      <c r="P24" s="92">
        <v>5</v>
      </c>
      <c r="Q24" s="151">
        <v>4</v>
      </c>
      <c r="R24" s="95" t="s">
        <v>69</v>
      </c>
      <c r="S24" s="92">
        <v>4</v>
      </c>
      <c r="T24" s="151">
        <v>4</v>
      </c>
      <c r="U24" s="95"/>
      <c r="V24" s="92"/>
      <c r="W24" s="151"/>
      <c r="X24" s="95"/>
      <c r="Y24" s="92"/>
      <c r="Z24" s="151"/>
      <c r="AA24" s="15">
        <f>Y24+V24+S24+P24+M24+J24+G24</f>
        <v>24</v>
      </c>
      <c r="AB24" s="115">
        <f t="shared" si="2"/>
        <v>20</v>
      </c>
    </row>
    <row r="25" spans="1:28" ht="23.25" customHeight="1" x14ac:dyDescent="0.2">
      <c r="A25" s="197" t="s">
        <v>95</v>
      </c>
      <c r="B25" s="205" t="s">
        <v>21</v>
      </c>
      <c r="C25" s="205">
        <v>1</v>
      </c>
      <c r="D25" s="61">
        <v>18</v>
      </c>
      <c r="E25" s="184" t="s">
        <v>64</v>
      </c>
      <c r="F25" s="97" t="s">
        <v>59</v>
      </c>
      <c r="G25" s="32">
        <v>3</v>
      </c>
      <c r="H25" s="150">
        <v>3</v>
      </c>
      <c r="I25" s="97" t="s">
        <v>69</v>
      </c>
      <c r="J25" s="32">
        <v>4</v>
      </c>
      <c r="K25" s="150">
        <v>3</v>
      </c>
      <c r="L25" s="97" t="s">
        <v>69</v>
      </c>
      <c r="M25" s="32">
        <v>4</v>
      </c>
      <c r="N25" s="150">
        <v>3</v>
      </c>
      <c r="O25" s="97" t="s">
        <v>59</v>
      </c>
      <c r="P25" s="32">
        <v>3</v>
      </c>
      <c r="Q25" s="150">
        <v>3</v>
      </c>
      <c r="R25" s="97" t="s">
        <v>69</v>
      </c>
      <c r="S25" s="32">
        <v>4</v>
      </c>
      <c r="T25" s="150">
        <v>3</v>
      </c>
      <c r="U25" s="97"/>
      <c r="V25" s="32"/>
      <c r="W25" s="150"/>
      <c r="X25" s="123"/>
      <c r="Y25" s="144"/>
      <c r="Z25" s="150"/>
      <c r="AA25" s="174">
        <f t="shared" si="2"/>
        <v>18</v>
      </c>
      <c r="AB25" s="120">
        <f>Z25+W25+T25+Q25+N25+K25+H25</f>
        <v>15</v>
      </c>
    </row>
    <row r="26" spans="1:28" ht="25.5" customHeight="1" thickBot="1" x14ac:dyDescent="0.25">
      <c r="A26" s="198"/>
      <c r="B26" s="206"/>
      <c r="C26" s="206"/>
      <c r="D26" s="62">
        <v>14</v>
      </c>
      <c r="E26" s="185" t="s">
        <v>63</v>
      </c>
      <c r="F26" s="95" t="s">
        <v>31</v>
      </c>
      <c r="G26" s="34">
        <v>3</v>
      </c>
      <c r="H26" s="151">
        <v>2</v>
      </c>
      <c r="I26" s="95" t="s">
        <v>31</v>
      </c>
      <c r="J26" s="34">
        <v>3</v>
      </c>
      <c r="K26" s="151">
        <v>2</v>
      </c>
      <c r="L26" s="95" t="s">
        <v>31</v>
      </c>
      <c r="M26" s="34">
        <v>3</v>
      </c>
      <c r="N26" s="151">
        <v>3</v>
      </c>
      <c r="O26" s="95" t="s">
        <v>31</v>
      </c>
      <c r="P26" s="34">
        <v>3</v>
      </c>
      <c r="Q26" s="151">
        <v>3</v>
      </c>
      <c r="R26" s="95" t="s">
        <v>24</v>
      </c>
      <c r="S26" s="34">
        <v>2</v>
      </c>
      <c r="T26" s="151">
        <v>2</v>
      </c>
      <c r="U26" s="95"/>
      <c r="V26" s="34"/>
      <c r="W26" s="151"/>
      <c r="X26" s="124"/>
      <c r="Y26" s="145"/>
      <c r="Z26" s="151"/>
      <c r="AA26" s="175">
        <f t="shared" si="2"/>
        <v>14</v>
      </c>
      <c r="AB26" s="125">
        <f t="shared" si="2"/>
        <v>12</v>
      </c>
    </row>
    <row r="27" spans="1:28" ht="25.5" customHeight="1" x14ac:dyDescent="0.2">
      <c r="A27" s="199" t="s">
        <v>96</v>
      </c>
      <c r="B27" s="150" t="s">
        <v>44</v>
      </c>
      <c r="C27" s="205" t="s">
        <v>33</v>
      </c>
      <c r="D27" s="68">
        <v>12</v>
      </c>
      <c r="E27" s="93" t="s">
        <v>30</v>
      </c>
      <c r="F27" s="113" t="s">
        <v>35</v>
      </c>
      <c r="G27" s="13">
        <v>2</v>
      </c>
      <c r="H27" s="26">
        <v>2</v>
      </c>
      <c r="I27" s="113" t="s">
        <v>26</v>
      </c>
      <c r="J27" s="13">
        <v>3</v>
      </c>
      <c r="K27" s="26">
        <v>2</v>
      </c>
      <c r="L27" s="113" t="s">
        <v>25</v>
      </c>
      <c r="M27" s="13">
        <v>2</v>
      </c>
      <c r="N27" s="26"/>
      <c r="O27" s="113" t="s">
        <v>26</v>
      </c>
      <c r="P27" s="13">
        <v>3</v>
      </c>
      <c r="Q27" s="26">
        <v>2</v>
      </c>
      <c r="R27" s="113" t="s">
        <v>25</v>
      </c>
      <c r="S27" s="13">
        <v>2</v>
      </c>
      <c r="T27" s="26">
        <v>2</v>
      </c>
      <c r="U27" s="113"/>
      <c r="V27" s="32"/>
      <c r="W27" s="26"/>
      <c r="X27" s="113"/>
      <c r="Y27" s="150"/>
      <c r="Z27" s="26"/>
      <c r="AA27" s="174">
        <f>Y27+V27+S27+P27+M27+J27+G27</f>
        <v>12</v>
      </c>
      <c r="AB27" s="120">
        <f>Z27+W27+T27+Q27+N27+K27+H27</f>
        <v>8</v>
      </c>
    </row>
    <row r="28" spans="1:28" ht="19.5" customHeight="1" thickBot="1" x14ac:dyDescent="0.25">
      <c r="A28" s="201"/>
      <c r="B28" s="154"/>
      <c r="C28" s="206"/>
      <c r="D28" s="87"/>
      <c r="E28" s="88"/>
      <c r="F28" s="88"/>
      <c r="G28" s="131"/>
      <c r="H28" s="89"/>
      <c r="I28" s="88"/>
      <c r="J28" s="131"/>
      <c r="K28" s="88"/>
      <c r="L28" s="88"/>
      <c r="M28" s="131"/>
      <c r="N28" s="88"/>
      <c r="O28" s="88"/>
      <c r="P28" s="131"/>
      <c r="Q28" s="88"/>
      <c r="R28" s="88"/>
      <c r="S28" s="131"/>
      <c r="T28" s="88"/>
      <c r="U28" s="88"/>
      <c r="V28" s="131"/>
      <c r="W28" s="88"/>
      <c r="X28" s="88"/>
      <c r="Y28" s="131"/>
      <c r="Z28" s="88"/>
      <c r="AA28" s="176"/>
      <c r="AB28" s="90"/>
    </row>
    <row r="29" spans="1:28" ht="15" customHeight="1" thickBot="1" x14ac:dyDescent="0.25">
      <c r="A29" s="207" t="s">
        <v>68</v>
      </c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9"/>
    </row>
    <row r="30" spans="1:28" ht="26.25" customHeight="1" thickBot="1" x14ac:dyDescent="0.25">
      <c r="A30" s="81" t="s">
        <v>72</v>
      </c>
      <c r="B30" s="82"/>
      <c r="C30" s="82"/>
      <c r="D30" s="82"/>
      <c r="E30" s="55" t="s">
        <v>83</v>
      </c>
      <c r="F30" s="107" t="s">
        <v>24</v>
      </c>
      <c r="G30" s="45">
        <v>2</v>
      </c>
      <c r="H30" s="45">
        <v>1</v>
      </c>
      <c r="I30" s="101" t="s">
        <v>40</v>
      </c>
      <c r="J30" s="45">
        <v>1</v>
      </c>
      <c r="K30" s="48">
        <v>1</v>
      </c>
      <c r="L30" s="101" t="s">
        <v>40</v>
      </c>
      <c r="M30" s="45">
        <v>1</v>
      </c>
      <c r="N30" s="45"/>
      <c r="O30" s="101" t="s">
        <v>40</v>
      </c>
      <c r="P30" s="45">
        <v>1</v>
      </c>
      <c r="Q30" s="45">
        <v>1</v>
      </c>
      <c r="R30" s="101" t="s">
        <v>40</v>
      </c>
      <c r="S30" s="45">
        <v>1</v>
      </c>
      <c r="T30" s="45">
        <v>1</v>
      </c>
      <c r="U30" s="101"/>
      <c r="V30" s="45"/>
      <c r="W30" s="48"/>
      <c r="X30" s="107"/>
      <c r="Y30" s="45"/>
      <c r="Z30" s="48">
        <v>1</v>
      </c>
      <c r="AA30" s="13">
        <f t="shared" ref="AA30:AA35" si="3">Y30+V30+S30+P30+M30+J30+G30</f>
        <v>6</v>
      </c>
      <c r="AB30" s="83">
        <f>Z30+W30+T30+Q30+N30+K30+H30</f>
        <v>5</v>
      </c>
    </row>
    <row r="31" spans="1:28" ht="27" customHeight="1" thickBot="1" x14ac:dyDescent="0.25">
      <c r="A31" s="197" t="s">
        <v>97</v>
      </c>
      <c r="B31" s="28" t="s">
        <v>44</v>
      </c>
      <c r="C31" s="79" t="s">
        <v>33</v>
      </c>
      <c r="D31" s="80">
        <v>6</v>
      </c>
      <c r="E31" s="49" t="s">
        <v>81</v>
      </c>
      <c r="F31" s="98" t="s">
        <v>46</v>
      </c>
      <c r="G31" s="29">
        <v>1</v>
      </c>
      <c r="H31" s="29">
        <v>1</v>
      </c>
      <c r="I31" s="98" t="s">
        <v>25</v>
      </c>
      <c r="J31" s="29">
        <v>2</v>
      </c>
      <c r="K31" s="29">
        <v>2</v>
      </c>
      <c r="L31" s="98" t="s">
        <v>46</v>
      </c>
      <c r="M31" s="29">
        <v>1</v>
      </c>
      <c r="N31" s="29"/>
      <c r="O31" s="98" t="s">
        <v>46</v>
      </c>
      <c r="P31" s="29">
        <v>1</v>
      </c>
      <c r="Q31" s="29">
        <v>1</v>
      </c>
      <c r="R31" s="98" t="s">
        <v>45</v>
      </c>
      <c r="S31" s="29">
        <v>1</v>
      </c>
      <c r="T31" s="29">
        <v>2</v>
      </c>
      <c r="U31" s="98"/>
      <c r="V31" s="29"/>
      <c r="W31" s="29"/>
      <c r="X31" s="97"/>
      <c r="Y31" s="29"/>
      <c r="Z31" s="29"/>
      <c r="AA31" s="13">
        <f t="shared" si="3"/>
        <v>6</v>
      </c>
      <c r="AB31" s="20">
        <f t="shared" ref="AB31" si="4">Z31+W31+T31+Q31+N31+K31+H31</f>
        <v>6</v>
      </c>
    </row>
    <row r="32" spans="1:28" ht="27" customHeight="1" thickBot="1" x14ac:dyDescent="0.25">
      <c r="A32" s="210"/>
      <c r="B32" s="56"/>
      <c r="C32" s="56"/>
      <c r="D32" s="70">
        <v>12</v>
      </c>
      <c r="E32" s="52" t="s">
        <v>80</v>
      </c>
      <c r="F32" s="108" t="s">
        <v>34</v>
      </c>
      <c r="G32" s="31">
        <v>2</v>
      </c>
      <c r="H32" s="31"/>
      <c r="I32" s="108" t="s">
        <v>34</v>
      </c>
      <c r="J32" s="31">
        <v>2</v>
      </c>
      <c r="K32" s="31"/>
      <c r="L32" s="108" t="s">
        <v>34</v>
      </c>
      <c r="M32" s="31">
        <v>3</v>
      </c>
      <c r="N32" s="31"/>
      <c r="O32" s="108" t="s">
        <v>34</v>
      </c>
      <c r="P32" s="31">
        <v>2</v>
      </c>
      <c r="Q32" s="31"/>
      <c r="R32" s="108" t="s">
        <v>99</v>
      </c>
      <c r="S32" s="31">
        <v>3</v>
      </c>
      <c r="T32" s="31">
        <v>2</v>
      </c>
      <c r="U32" s="108"/>
      <c r="V32" s="31"/>
      <c r="W32" s="31"/>
      <c r="X32" s="108"/>
      <c r="Y32" s="31"/>
      <c r="Z32" s="31"/>
      <c r="AA32" s="13">
        <f t="shared" si="3"/>
        <v>12</v>
      </c>
      <c r="AB32" s="25">
        <f>Z32+W32+T32+Q32+N32+K32+H32</f>
        <v>2</v>
      </c>
    </row>
    <row r="33" spans="1:28" ht="24.75" customHeight="1" thickBot="1" x14ac:dyDescent="0.25">
      <c r="A33" s="198"/>
      <c r="B33" s="58"/>
      <c r="C33" s="58"/>
      <c r="D33" s="71">
        <v>7</v>
      </c>
      <c r="E33" s="17" t="s">
        <v>82</v>
      </c>
      <c r="F33" s="95" t="s">
        <v>40</v>
      </c>
      <c r="G33" s="34">
        <v>1</v>
      </c>
      <c r="H33" s="34"/>
      <c r="I33" s="95" t="s">
        <v>40</v>
      </c>
      <c r="J33" s="34">
        <v>1</v>
      </c>
      <c r="K33" s="34">
        <v>1</v>
      </c>
      <c r="L33" s="95" t="s">
        <v>24</v>
      </c>
      <c r="M33" s="34">
        <v>2</v>
      </c>
      <c r="N33" s="34">
        <v>1</v>
      </c>
      <c r="O33" s="95" t="s">
        <v>24</v>
      </c>
      <c r="P33" s="34">
        <v>2</v>
      </c>
      <c r="Q33" s="34">
        <v>2</v>
      </c>
      <c r="R33" s="95" t="s">
        <v>40</v>
      </c>
      <c r="S33" s="34">
        <v>1</v>
      </c>
      <c r="T33" s="34">
        <v>1</v>
      </c>
      <c r="U33" s="95"/>
      <c r="V33" s="34"/>
      <c r="W33" s="34"/>
      <c r="X33" s="95"/>
      <c r="Y33" s="34"/>
      <c r="Z33" s="34"/>
      <c r="AA33" s="13">
        <f t="shared" si="3"/>
        <v>7</v>
      </c>
      <c r="AB33" s="19">
        <f>Z33+W33+T33+Q33+N33+K33+H33</f>
        <v>5</v>
      </c>
    </row>
    <row r="34" spans="1:28" ht="19.5" customHeight="1" thickBot="1" x14ac:dyDescent="0.25">
      <c r="A34" s="197" t="s">
        <v>91</v>
      </c>
      <c r="B34" s="33"/>
      <c r="C34" s="57"/>
      <c r="D34" s="69">
        <v>8</v>
      </c>
      <c r="E34" s="16" t="s">
        <v>41</v>
      </c>
      <c r="F34" s="97" t="s">
        <v>101</v>
      </c>
      <c r="G34" s="32">
        <v>2</v>
      </c>
      <c r="H34" s="32">
        <v>1</v>
      </c>
      <c r="I34" s="97" t="s">
        <v>101</v>
      </c>
      <c r="J34" s="32">
        <v>2</v>
      </c>
      <c r="K34" s="32">
        <v>2</v>
      </c>
      <c r="L34" s="97" t="s">
        <v>119</v>
      </c>
      <c r="M34" s="32">
        <v>1</v>
      </c>
      <c r="N34" s="32">
        <v>1</v>
      </c>
      <c r="O34" s="97" t="s">
        <v>101</v>
      </c>
      <c r="P34" s="32">
        <v>2</v>
      </c>
      <c r="Q34" s="32">
        <v>2</v>
      </c>
      <c r="R34" s="97" t="s">
        <v>119</v>
      </c>
      <c r="S34" s="32">
        <v>1</v>
      </c>
      <c r="T34" s="32">
        <v>1</v>
      </c>
      <c r="U34" s="97"/>
      <c r="V34" s="32"/>
      <c r="W34" s="32"/>
      <c r="X34" s="211"/>
      <c r="Y34" s="32"/>
      <c r="Z34" s="32"/>
      <c r="AA34" s="13">
        <f t="shared" si="3"/>
        <v>8</v>
      </c>
      <c r="AB34" s="23">
        <f t="shared" ref="AB34" si="5">Z34+W34+T34+Q34+N34+K34+H34</f>
        <v>7</v>
      </c>
    </row>
    <row r="35" spans="1:28" ht="24.75" customHeight="1" thickBot="1" x14ac:dyDescent="0.25">
      <c r="A35" s="198"/>
      <c r="B35" s="58"/>
      <c r="C35" s="58"/>
      <c r="D35" s="71">
        <v>10</v>
      </c>
      <c r="E35" s="17" t="s">
        <v>74</v>
      </c>
      <c r="F35" s="95" t="s">
        <v>38</v>
      </c>
      <c r="G35" s="34">
        <v>2</v>
      </c>
      <c r="H35" s="34">
        <v>2</v>
      </c>
      <c r="I35" s="95" t="s">
        <v>38</v>
      </c>
      <c r="J35" s="34">
        <v>2</v>
      </c>
      <c r="K35" s="34">
        <v>1</v>
      </c>
      <c r="L35" s="95" t="s">
        <v>38</v>
      </c>
      <c r="M35" s="34">
        <v>2</v>
      </c>
      <c r="N35" s="34">
        <v>2</v>
      </c>
      <c r="O35" s="95" t="s">
        <v>38</v>
      </c>
      <c r="P35" s="34">
        <v>2</v>
      </c>
      <c r="Q35" s="34">
        <v>1</v>
      </c>
      <c r="R35" s="95" t="s">
        <v>38</v>
      </c>
      <c r="S35" s="34">
        <v>2</v>
      </c>
      <c r="T35" s="34">
        <v>2</v>
      </c>
      <c r="U35" s="95"/>
      <c r="V35" s="34"/>
      <c r="W35" s="34"/>
      <c r="X35" s="212"/>
      <c r="Y35" s="34"/>
      <c r="Z35" s="34"/>
      <c r="AA35" s="13">
        <f t="shared" si="3"/>
        <v>10</v>
      </c>
      <c r="AB35" s="19">
        <f>Z35+W35+T35+Q35+N35+K35+H35</f>
        <v>8</v>
      </c>
    </row>
    <row r="36" spans="1:28" ht="3" customHeight="1" thickBot="1" x14ac:dyDescent="0.25">
      <c r="A36" s="122" t="s">
        <v>43</v>
      </c>
      <c r="B36" s="53"/>
      <c r="C36" s="53"/>
      <c r="D36" s="73"/>
      <c r="E36" s="52"/>
      <c r="F36" s="109"/>
      <c r="G36" s="73"/>
      <c r="H36" s="73"/>
      <c r="I36" s="109"/>
      <c r="J36" s="73"/>
      <c r="K36" s="73"/>
      <c r="L36" s="109"/>
      <c r="M36" s="73"/>
      <c r="N36" s="73"/>
      <c r="O36" s="109"/>
      <c r="P36" s="73"/>
      <c r="Q36" s="73"/>
      <c r="R36" s="111"/>
      <c r="S36" s="73"/>
      <c r="T36" s="73"/>
      <c r="U36" s="112" t="s">
        <v>42</v>
      </c>
      <c r="V36" s="73">
        <v>2</v>
      </c>
      <c r="W36" s="73">
        <v>2</v>
      </c>
      <c r="X36" s="112" t="s">
        <v>60</v>
      </c>
      <c r="Y36" s="73"/>
      <c r="Z36" s="73">
        <v>2</v>
      </c>
      <c r="AA36" s="177"/>
      <c r="AB36" s="77">
        <f>Z36+W36+T36+Q36+N36+K36+H36</f>
        <v>4</v>
      </c>
    </row>
    <row r="37" spans="1:28" ht="24.75" customHeight="1" x14ac:dyDescent="0.2">
      <c r="A37" s="197" t="s">
        <v>92</v>
      </c>
      <c r="B37" s="150" t="s">
        <v>21</v>
      </c>
      <c r="C37" s="150" t="s">
        <v>22</v>
      </c>
      <c r="D37" s="68">
        <v>6</v>
      </c>
      <c r="E37" s="16" t="s">
        <v>78</v>
      </c>
      <c r="F37" s="99" t="s">
        <v>55</v>
      </c>
      <c r="G37" s="68">
        <v>2</v>
      </c>
      <c r="H37" s="68">
        <v>2</v>
      </c>
      <c r="I37" s="99" t="s">
        <v>110</v>
      </c>
      <c r="J37" s="68">
        <v>1</v>
      </c>
      <c r="K37" s="68">
        <v>1</v>
      </c>
      <c r="L37" s="99" t="s">
        <v>67</v>
      </c>
      <c r="M37" s="68">
        <v>2</v>
      </c>
      <c r="N37" s="68">
        <v>2</v>
      </c>
      <c r="O37" s="99" t="s">
        <v>110</v>
      </c>
      <c r="P37" s="68">
        <v>1</v>
      </c>
      <c r="Q37" s="68">
        <v>1</v>
      </c>
      <c r="R37" s="99"/>
      <c r="S37" s="68"/>
      <c r="T37" s="68"/>
      <c r="U37" s="99"/>
      <c r="V37" s="68"/>
      <c r="W37" s="68"/>
      <c r="X37" s="99"/>
      <c r="Y37" s="68"/>
      <c r="Z37" s="68"/>
      <c r="AA37" s="13">
        <f t="shared" ref="AA37:AA38" si="6">Y37+V37+S37+P37+M37+J37+G37</f>
        <v>6</v>
      </c>
      <c r="AB37" s="78">
        <f t="shared" ref="AB37:AB41" si="7">Z37+W37+T37+Q37+N37+K37+H37</f>
        <v>6</v>
      </c>
    </row>
    <row r="38" spans="1:28" ht="25.5" customHeight="1" thickBot="1" x14ac:dyDescent="0.25">
      <c r="A38" s="198"/>
      <c r="B38" s="151"/>
      <c r="C38" s="151"/>
      <c r="D38" s="74">
        <v>6</v>
      </c>
      <c r="E38" s="132" t="s">
        <v>79</v>
      </c>
      <c r="F38" s="110" t="s">
        <v>37</v>
      </c>
      <c r="G38" s="74">
        <v>2</v>
      </c>
      <c r="H38" s="74">
        <v>2</v>
      </c>
      <c r="I38" s="110" t="s">
        <v>39</v>
      </c>
      <c r="J38" s="74">
        <v>1</v>
      </c>
      <c r="K38" s="74">
        <v>1</v>
      </c>
      <c r="L38" s="110" t="s">
        <v>39</v>
      </c>
      <c r="M38" s="74">
        <v>1</v>
      </c>
      <c r="N38" s="74">
        <v>1</v>
      </c>
      <c r="O38" s="110" t="s">
        <v>37</v>
      </c>
      <c r="P38" s="74">
        <v>2</v>
      </c>
      <c r="Q38" s="74">
        <v>2</v>
      </c>
      <c r="R38" s="110"/>
      <c r="S38" s="74"/>
      <c r="T38" s="74"/>
      <c r="U38" s="110"/>
      <c r="V38" s="74"/>
      <c r="W38" s="74"/>
      <c r="X38" s="100"/>
      <c r="Y38" s="74"/>
      <c r="Z38" s="74"/>
      <c r="AA38" s="18">
        <f t="shared" si="6"/>
        <v>6</v>
      </c>
      <c r="AB38" s="76">
        <f t="shared" si="7"/>
        <v>6</v>
      </c>
    </row>
    <row r="39" spans="1:28" ht="18" customHeight="1" x14ac:dyDescent="0.2">
      <c r="A39" s="199" t="s">
        <v>108</v>
      </c>
      <c r="B39" s="150"/>
      <c r="C39" s="150"/>
      <c r="D39" s="68">
        <v>8</v>
      </c>
      <c r="E39" s="189" t="s">
        <v>61</v>
      </c>
      <c r="F39" s="190" t="s">
        <v>37</v>
      </c>
      <c r="G39" s="191">
        <v>2</v>
      </c>
      <c r="H39" s="191">
        <v>2</v>
      </c>
      <c r="I39" s="190" t="s">
        <v>37</v>
      </c>
      <c r="J39" s="191">
        <v>2</v>
      </c>
      <c r="K39" s="191">
        <v>1</v>
      </c>
      <c r="L39" s="190" t="s">
        <v>37</v>
      </c>
      <c r="M39" s="191">
        <v>2</v>
      </c>
      <c r="N39" s="191">
        <v>1</v>
      </c>
      <c r="O39" s="190" t="s">
        <v>39</v>
      </c>
      <c r="P39" s="191">
        <v>1</v>
      </c>
      <c r="Q39" s="191">
        <v>1</v>
      </c>
      <c r="R39" s="190" t="s">
        <v>39</v>
      </c>
      <c r="S39" s="191">
        <v>1</v>
      </c>
      <c r="T39" s="191">
        <v>1</v>
      </c>
      <c r="U39" s="190"/>
      <c r="V39" s="191"/>
      <c r="W39" s="191"/>
      <c r="X39" s="192"/>
      <c r="Y39" s="191"/>
      <c r="Z39" s="191"/>
      <c r="AA39" s="51">
        <f t="shared" ref="AA39:AA42" si="8">Y39+V39+S39+P39+M39+J39+G39</f>
        <v>8</v>
      </c>
      <c r="AB39" s="78">
        <f t="shared" si="7"/>
        <v>6</v>
      </c>
    </row>
    <row r="40" spans="1:28" ht="28.5" customHeight="1" x14ac:dyDescent="0.2">
      <c r="A40" s="200"/>
      <c r="B40" s="159"/>
      <c r="C40" s="159"/>
      <c r="D40" s="72"/>
      <c r="E40" s="161" t="s">
        <v>106</v>
      </c>
      <c r="F40" s="108" t="s">
        <v>29</v>
      </c>
      <c r="G40" s="31">
        <v>2</v>
      </c>
      <c r="H40" s="31">
        <v>2</v>
      </c>
      <c r="I40" s="108" t="s">
        <v>29</v>
      </c>
      <c r="J40" s="31">
        <v>2</v>
      </c>
      <c r="K40" s="31">
        <v>1</v>
      </c>
      <c r="L40" s="108" t="s">
        <v>29</v>
      </c>
      <c r="M40" s="31">
        <v>2</v>
      </c>
      <c r="N40" s="31">
        <v>2</v>
      </c>
      <c r="O40" s="108" t="s">
        <v>102</v>
      </c>
      <c r="P40" s="31">
        <v>1</v>
      </c>
      <c r="Q40" s="31">
        <v>1</v>
      </c>
      <c r="R40" s="108"/>
      <c r="S40" s="31"/>
      <c r="T40" s="31"/>
      <c r="U40" s="108"/>
      <c r="V40" s="31"/>
      <c r="W40" s="31"/>
      <c r="X40" s="147"/>
      <c r="Y40" s="31"/>
      <c r="Z40" s="31"/>
      <c r="AA40" s="24">
        <f t="shared" ref="AA40" si="9">Y40+V40+S40+P40+M40+J40+G40</f>
        <v>7</v>
      </c>
      <c r="AB40" s="182">
        <f>Z40+W40+T40+Q40+N40+K40+H40</f>
        <v>6</v>
      </c>
    </row>
    <row r="41" spans="1:28" ht="21" customHeight="1" x14ac:dyDescent="0.2">
      <c r="A41" s="200"/>
      <c r="B41" s="29" t="s">
        <v>44</v>
      </c>
      <c r="C41" s="29">
        <v>1</v>
      </c>
      <c r="D41" s="72">
        <v>9</v>
      </c>
      <c r="E41" s="52" t="s">
        <v>77</v>
      </c>
      <c r="F41" s="108" t="s">
        <v>110</v>
      </c>
      <c r="G41" s="31">
        <v>1</v>
      </c>
      <c r="H41" s="73"/>
      <c r="I41" s="108" t="s">
        <v>55</v>
      </c>
      <c r="J41" s="31">
        <v>2</v>
      </c>
      <c r="K41" s="31">
        <v>2</v>
      </c>
      <c r="L41" s="108" t="s">
        <v>55</v>
      </c>
      <c r="M41" s="31">
        <v>2</v>
      </c>
      <c r="N41" s="31">
        <v>2</v>
      </c>
      <c r="O41" s="108" t="s">
        <v>55</v>
      </c>
      <c r="P41" s="31">
        <v>2</v>
      </c>
      <c r="Q41" s="31">
        <v>2</v>
      </c>
      <c r="R41" s="108" t="s">
        <v>66</v>
      </c>
      <c r="S41" s="31">
        <v>2</v>
      </c>
      <c r="T41" s="31">
        <v>2</v>
      </c>
      <c r="U41" s="108"/>
      <c r="V41" s="31"/>
      <c r="W41" s="31"/>
      <c r="X41" s="147"/>
      <c r="Y41" s="31"/>
      <c r="Z41" s="31"/>
      <c r="AA41" s="24">
        <f t="shared" si="8"/>
        <v>9</v>
      </c>
      <c r="AB41" s="25">
        <f t="shared" si="7"/>
        <v>8</v>
      </c>
    </row>
    <row r="42" spans="1:28" ht="18.75" customHeight="1" thickBot="1" x14ac:dyDescent="0.25">
      <c r="A42" s="201"/>
      <c r="B42" s="34"/>
      <c r="C42" s="34"/>
      <c r="D42" s="74">
        <v>10</v>
      </c>
      <c r="E42" s="17" t="s">
        <v>62</v>
      </c>
      <c r="F42" s="95" t="s">
        <v>67</v>
      </c>
      <c r="G42" s="34">
        <v>2</v>
      </c>
      <c r="H42" s="34">
        <v>2</v>
      </c>
      <c r="I42" s="95" t="s">
        <v>101</v>
      </c>
      <c r="J42" s="34">
        <v>1</v>
      </c>
      <c r="K42" s="34">
        <v>2</v>
      </c>
      <c r="L42" s="95" t="s">
        <v>101</v>
      </c>
      <c r="M42" s="34">
        <v>1</v>
      </c>
      <c r="N42" s="34">
        <v>1</v>
      </c>
      <c r="O42" s="95" t="s">
        <v>101</v>
      </c>
      <c r="P42" s="34">
        <v>2</v>
      </c>
      <c r="Q42" s="34">
        <v>2</v>
      </c>
      <c r="R42" s="95" t="s">
        <v>120</v>
      </c>
      <c r="S42" s="34">
        <v>4</v>
      </c>
      <c r="T42" s="34">
        <v>1</v>
      </c>
      <c r="U42" s="95"/>
      <c r="V42" s="34"/>
      <c r="W42" s="34"/>
      <c r="X42" s="146"/>
      <c r="Y42" s="34"/>
      <c r="Z42" s="34"/>
      <c r="AA42" s="14">
        <f t="shared" si="8"/>
        <v>10</v>
      </c>
      <c r="AB42" s="19">
        <f>Z42+W42+T42+Q42+N42+K42+H42</f>
        <v>8</v>
      </c>
    </row>
    <row r="43" spans="1:28" ht="23.25" customHeight="1" thickBot="1" x14ac:dyDescent="0.25">
      <c r="A43" s="202" t="s">
        <v>84</v>
      </c>
      <c r="B43" s="36" t="s">
        <v>21</v>
      </c>
      <c r="C43" s="30" t="s">
        <v>22</v>
      </c>
      <c r="D43" s="134">
        <v>8</v>
      </c>
      <c r="E43" s="49" t="s">
        <v>75</v>
      </c>
      <c r="F43" s="98" t="s">
        <v>37</v>
      </c>
      <c r="G43" s="29">
        <v>2</v>
      </c>
      <c r="H43" s="29"/>
      <c r="I43" s="98" t="s">
        <v>37</v>
      </c>
      <c r="J43" s="29">
        <v>2</v>
      </c>
      <c r="K43" s="29">
        <v>2</v>
      </c>
      <c r="L43" s="98" t="s">
        <v>37</v>
      </c>
      <c r="M43" s="29">
        <v>2</v>
      </c>
      <c r="N43" s="29">
        <v>1</v>
      </c>
      <c r="O43" s="98" t="s">
        <v>37</v>
      </c>
      <c r="P43" s="29">
        <v>2</v>
      </c>
      <c r="Q43" s="29">
        <v>2</v>
      </c>
      <c r="R43" s="98" t="s">
        <v>37</v>
      </c>
      <c r="S43" s="29">
        <v>2</v>
      </c>
      <c r="T43" s="29">
        <v>1</v>
      </c>
      <c r="U43" s="98"/>
      <c r="V43" s="29"/>
      <c r="W43" s="29"/>
      <c r="X43" s="98"/>
      <c r="Y43" s="29"/>
      <c r="Z43" s="29"/>
      <c r="AA43" s="18">
        <f t="shared" ref="AA43:AB43" si="10">Y43+V43+S43+P43+M43+J43+G43</f>
        <v>10</v>
      </c>
      <c r="AB43" s="180">
        <f t="shared" si="10"/>
        <v>6</v>
      </c>
    </row>
    <row r="44" spans="1:28" ht="24" customHeight="1" x14ac:dyDescent="0.2">
      <c r="A44" s="202"/>
      <c r="B44" s="133"/>
      <c r="C44" s="29"/>
      <c r="D44" s="134">
        <v>10</v>
      </c>
      <c r="E44" s="49" t="s">
        <v>76</v>
      </c>
      <c r="F44" s="98" t="s">
        <v>29</v>
      </c>
      <c r="G44" s="29">
        <v>2</v>
      </c>
      <c r="H44" s="29"/>
      <c r="I44" s="98" t="s">
        <v>29</v>
      </c>
      <c r="J44" s="29">
        <v>2</v>
      </c>
      <c r="K44" s="29">
        <v>2</v>
      </c>
      <c r="L44" s="98" t="s">
        <v>29</v>
      </c>
      <c r="M44" s="29">
        <v>2</v>
      </c>
      <c r="N44" s="29">
        <v>1</v>
      </c>
      <c r="O44" s="98" t="s">
        <v>29</v>
      </c>
      <c r="P44" s="29">
        <v>2</v>
      </c>
      <c r="Q44" s="29">
        <v>2</v>
      </c>
      <c r="R44" s="98"/>
      <c r="S44" s="29"/>
      <c r="T44" s="29">
        <v>1</v>
      </c>
      <c r="U44" s="98"/>
      <c r="V44" s="29"/>
      <c r="W44" s="29"/>
      <c r="X44" s="98"/>
      <c r="Y44" s="29"/>
      <c r="Z44" s="29"/>
      <c r="AA44" s="24">
        <f>Y44+V44+S44+P44+M44+J44+G44</f>
        <v>8</v>
      </c>
      <c r="AB44" s="20">
        <f>Y44+W44+T44+Q44+N44+K44+H44</f>
        <v>6</v>
      </c>
    </row>
    <row r="45" spans="1:28" ht="35.25" customHeight="1" thickBot="1" x14ac:dyDescent="0.25">
      <c r="A45" s="203"/>
      <c r="B45" s="35"/>
      <c r="C45" s="35"/>
      <c r="D45" s="157">
        <v>8</v>
      </c>
      <c r="E45" s="148" t="s">
        <v>107</v>
      </c>
      <c r="F45" s="110" t="s">
        <v>110</v>
      </c>
      <c r="G45" s="35">
        <v>1</v>
      </c>
      <c r="H45" s="35"/>
      <c r="I45" s="110" t="s">
        <v>110</v>
      </c>
      <c r="J45" s="35">
        <v>1</v>
      </c>
      <c r="K45" s="35"/>
      <c r="L45" s="110" t="s">
        <v>110</v>
      </c>
      <c r="M45" s="35">
        <v>1</v>
      </c>
      <c r="N45" s="35">
        <v>2</v>
      </c>
      <c r="O45" s="110" t="s">
        <v>110</v>
      </c>
      <c r="P45" s="35">
        <v>1</v>
      </c>
      <c r="Q45" s="35"/>
      <c r="R45" s="110"/>
      <c r="S45" s="35"/>
      <c r="T45" s="35">
        <v>2</v>
      </c>
      <c r="U45" s="158"/>
      <c r="V45" s="35"/>
      <c r="W45" s="35"/>
      <c r="X45" s="158"/>
      <c r="Y45" s="35"/>
      <c r="Z45" s="35"/>
      <c r="AA45" s="171">
        <f>Y45+V45+S45+P45+M45+J45+G45</f>
        <v>4</v>
      </c>
      <c r="AB45" s="21">
        <f>Y45+W45+T45+Q45+N45+K45+H45</f>
        <v>4</v>
      </c>
    </row>
    <row r="46" spans="1:28" ht="24.75" customHeight="1" x14ac:dyDescent="0.2">
      <c r="A46" s="135" t="s">
        <v>47</v>
      </c>
      <c r="B46" s="136"/>
      <c r="C46" s="136"/>
      <c r="D46" s="137"/>
      <c r="E46" s="136"/>
      <c r="F46" s="136"/>
      <c r="G46" s="136"/>
      <c r="H46" s="138"/>
      <c r="I46" s="204" t="s">
        <v>48</v>
      </c>
      <c r="J46" s="204"/>
      <c r="K46" s="204"/>
      <c r="L46" s="139"/>
      <c r="M46" s="139"/>
      <c r="N46" s="139" t="s">
        <v>109</v>
      </c>
      <c r="O46" s="139"/>
      <c r="P46" s="139"/>
      <c r="Q46" s="139"/>
      <c r="R46" s="139"/>
      <c r="S46" s="139"/>
      <c r="T46" s="139"/>
      <c r="U46" s="37"/>
      <c r="V46" s="37"/>
      <c r="W46" s="38"/>
      <c r="X46" s="38"/>
      <c r="Y46" s="38"/>
      <c r="Z46" s="39"/>
      <c r="AA46" s="178"/>
      <c r="AB46" s="39"/>
    </row>
    <row r="47" spans="1:28" ht="30" customHeight="1" x14ac:dyDescent="0.2">
      <c r="A47" s="140" t="s">
        <v>103</v>
      </c>
      <c r="B47" s="140"/>
      <c r="C47" s="140"/>
      <c r="D47" s="141"/>
      <c r="E47" s="140"/>
      <c r="F47" s="140"/>
      <c r="G47" s="140"/>
      <c r="H47" s="142"/>
      <c r="I47" s="140" t="s">
        <v>49</v>
      </c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40"/>
      <c r="V47" s="40"/>
      <c r="W47" s="42"/>
      <c r="X47" s="42"/>
      <c r="Y47" s="42"/>
      <c r="Z47" s="43"/>
      <c r="AA47" s="179"/>
      <c r="AB47" s="43"/>
    </row>
    <row r="48" spans="1:28" ht="30" customHeight="1" x14ac:dyDescent="0.2">
      <c r="A48" s="140"/>
      <c r="B48" s="140"/>
      <c r="C48" s="140"/>
      <c r="D48" s="141"/>
      <c r="E48" s="140"/>
      <c r="F48" s="140"/>
      <c r="G48" s="140"/>
      <c r="H48" s="142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40"/>
      <c r="V48" s="40"/>
      <c r="W48" s="42"/>
      <c r="X48" s="42"/>
      <c r="Y48" s="42"/>
      <c r="Z48" s="43"/>
      <c r="AA48" s="179"/>
      <c r="AB48" s="43"/>
    </row>
    <row r="49" spans="1:28" ht="62.25" customHeight="1" x14ac:dyDescent="0.2">
      <c r="A49" s="241" t="s">
        <v>122</v>
      </c>
      <c r="B49" s="241"/>
      <c r="C49" s="241"/>
      <c r="D49" s="241"/>
      <c r="E49" s="241"/>
      <c r="F49" s="241"/>
      <c r="G49" s="241"/>
      <c r="H49" s="241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1"/>
      <c r="X49" s="241"/>
      <c r="Y49" s="241"/>
      <c r="Z49" s="241"/>
      <c r="AA49" s="241"/>
      <c r="AB49" s="43"/>
    </row>
  </sheetData>
  <mergeCells count="54">
    <mergeCell ref="A49:AA49"/>
    <mergeCell ref="A7:A8"/>
    <mergeCell ref="B7:B8"/>
    <mergeCell ref="C7:C8"/>
    <mergeCell ref="A1:AB1"/>
    <mergeCell ref="A2:A3"/>
    <mergeCell ref="B2:B3"/>
    <mergeCell ref="C2:C3"/>
    <mergeCell ref="F2:F3"/>
    <mergeCell ref="I2:I3"/>
    <mergeCell ref="L2:L3"/>
    <mergeCell ref="O2:O3"/>
    <mergeCell ref="R2:R3"/>
    <mergeCell ref="U2:U3"/>
    <mergeCell ref="X2:X3"/>
    <mergeCell ref="A4:AB4"/>
    <mergeCell ref="A5:A6"/>
    <mergeCell ref="B5:B6"/>
    <mergeCell ref="C5:C6"/>
    <mergeCell ref="A9:A10"/>
    <mergeCell ref="B9:B10"/>
    <mergeCell ref="C9:C10"/>
    <mergeCell ref="A11:A12"/>
    <mergeCell ref="B11:B12"/>
    <mergeCell ref="C11:C12"/>
    <mergeCell ref="X20:X21"/>
    <mergeCell ref="A13:A14"/>
    <mergeCell ref="A16:A17"/>
    <mergeCell ref="A20:A21"/>
    <mergeCell ref="B20:B21"/>
    <mergeCell ref="C20:C21"/>
    <mergeCell ref="F20:F21"/>
    <mergeCell ref="I20:I21"/>
    <mergeCell ref="L20:L21"/>
    <mergeCell ref="O20:O21"/>
    <mergeCell ref="R20:R21"/>
    <mergeCell ref="U20:U21"/>
    <mergeCell ref="A22:AB22"/>
    <mergeCell ref="A23:A24"/>
    <mergeCell ref="B23:B24"/>
    <mergeCell ref="C23:C24"/>
    <mergeCell ref="A25:A26"/>
    <mergeCell ref="B25:B26"/>
    <mergeCell ref="C25:C26"/>
    <mergeCell ref="A37:A38"/>
    <mergeCell ref="A39:A42"/>
    <mergeCell ref="A43:A45"/>
    <mergeCell ref="I46:K46"/>
    <mergeCell ref="A27:A28"/>
    <mergeCell ref="C27:C28"/>
    <mergeCell ref="A29:AB29"/>
    <mergeCell ref="A31:A33"/>
    <mergeCell ref="A34:A35"/>
    <mergeCell ref="X34:X35"/>
  </mergeCells>
  <pageMargins left="0.62992125984251968" right="0.23622047244094491" top="0.19685039370078741" bottom="0.19685039370078741" header="0.31496062992125984" footer="0.31496062992125984"/>
  <pageSetup paperSize="9"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осн.рас. карантин- кар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Akrob</dc:creator>
  <cp:lastModifiedBy>Akrob</cp:lastModifiedBy>
  <cp:lastPrinted>2020-03-24T07:24:58Z</cp:lastPrinted>
  <dcterms:created xsi:type="dcterms:W3CDTF">2018-11-20T05:35:00Z</dcterms:created>
  <dcterms:modified xsi:type="dcterms:W3CDTF">2020-04-06T08:49:57Z</dcterms:modified>
</cp:coreProperties>
</file>